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12120" activeTab="4"/>
  </bookViews>
  <sheets>
    <sheet name="Отопление" sheetId="2" r:id="rId1"/>
    <sheet name="Отопление2012" sheetId="4" r:id="rId2"/>
    <sheet name="Отопление2013" sheetId="5" r:id="rId3"/>
    <sheet name="Отопление2014" sheetId="6" r:id="rId4"/>
    <sheet name="2015" sheetId="7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Отопление!$2:$3</definedName>
    <definedName name="_xlnm.Print_Titles" localSheetId="1">Отопление2012!$2:$3</definedName>
    <definedName name="_xlnm.Print_Titles" localSheetId="2">Отопление2013!$2:$3</definedName>
    <definedName name="_xlnm.Print_Titles" localSheetId="3">Отопление2014!$2:$3</definedName>
  </definedNames>
  <calcPr calcId="145621"/>
</workbook>
</file>

<file path=xl/calcChain.xml><?xml version="1.0" encoding="utf-8"?>
<calcChain xmlns="http://schemas.openxmlformats.org/spreadsheetml/2006/main">
  <c r="K5" i="7" l="1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4" i="7"/>
  <c r="J157" i="7"/>
  <c r="J158" i="7"/>
  <c r="J159" i="7"/>
  <c r="J160" i="7"/>
  <c r="J143" i="7" l="1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4" i="7"/>
  <c r="H5" i="7" l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4" i="7"/>
  <c r="K5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4" i="6"/>
  <c r="A6" i="6" l="1"/>
  <c r="A7" i="6" s="1"/>
  <c r="A8" i="6" s="1"/>
  <c r="A9" i="6" s="1"/>
  <c r="A10" i="6" s="1"/>
  <c r="A11" i="6" s="1"/>
  <c r="A12" i="6" s="1"/>
  <c r="A4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10" i="6" l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09" i="6"/>
</calcChain>
</file>

<file path=xl/sharedStrings.xml><?xml version="1.0" encoding="utf-8"?>
<sst xmlns="http://schemas.openxmlformats.org/spreadsheetml/2006/main" count="1027" uniqueCount="503">
  <si>
    <t>№</t>
  </si>
  <si>
    <t>Адрес</t>
  </si>
  <si>
    <t>АКАДЕМИКА БАЙКОВА УЛ., д.1</t>
  </si>
  <si>
    <t>АКАДЕМИКА БАЙКОВА УЛ., д.3</t>
  </si>
  <si>
    <t>АКАДЕМИКА БАЙКОВА УЛ., д.5, к.2</t>
  </si>
  <si>
    <t>АКАДЕМИКА БАЙКОВА УЛ., д.9</t>
  </si>
  <si>
    <t>АКАДЕМИКА БАЙКОВА УЛ., д.11, к.3</t>
  </si>
  <si>
    <t>АКАДЕМИКА БАЙКОВА УЛ., д.13, к.1</t>
  </si>
  <si>
    <t>АКАДЕМИКА БАЙКОВА УЛ., д.17, к.1</t>
  </si>
  <si>
    <t>АКАДЕМИКА БАЙКОВА УЛ., д.17, к.2</t>
  </si>
  <si>
    <t>АКАДЕМ.КОНСТАНТИНОВА УЛ., д.4, к.1</t>
  </si>
  <si>
    <t>БУТЛЕРОВА УЛ., д.14</t>
  </si>
  <si>
    <t>БУТЛЕРОВА УЛ., д.16</t>
  </si>
  <si>
    <t>БУТЛЕРОВА УЛ., д.16, к.2</t>
  </si>
  <si>
    <t>БУТЛЕРОВА УЛ., д.18</t>
  </si>
  <si>
    <t>БУТЛЕРОВА УЛ., д.20</t>
  </si>
  <si>
    <t>БУТЛЕРОВА УЛ., д.24</t>
  </si>
  <si>
    <t>БУТЛЕРОВА УЛ., д.26</t>
  </si>
  <si>
    <t>БУТЛЕРОВА УЛ., д.28</t>
  </si>
  <si>
    <t>БУТЛЕРОВА УЛ., д.32</t>
  </si>
  <si>
    <t>ВАВИЛОВЫХ УЛ., д.3, к.1</t>
  </si>
  <si>
    <t>ВАВИЛОВЫХ УЛ., д.4, к.1</t>
  </si>
  <si>
    <t>ВАВИЛОВЫХ УЛ., д.5, к.1</t>
  </si>
  <si>
    <t>ВАВИЛОВЫХ УЛ., д.6, к.2</t>
  </si>
  <si>
    <t>ВАВИЛОВЫХ УЛ., д.7, к.2</t>
  </si>
  <si>
    <t>ВАВИЛОВЫХ УЛ., д.7, к.3</t>
  </si>
  <si>
    <t>ВАВИЛОВЫХ УЛ., д.8, к.1</t>
  </si>
  <si>
    <t>ВАВИЛОВЫХ УЛ., д.9, к.1</t>
  </si>
  <si>
    <t>ВАВИЛОВЫХ УЛ., д.11, к.1</t>
  </si>
  <si>
    <t>ВАВИЛОВЫХ УЛ., д.11, к.4</t>
  </si>
  <si>
    <t>ВАВИЛОВЫХ УЛ., д.11, к.5</t>
  </si>
  <si>
    <t>ВАВИЛОВЫХ УЛ., д.15, к.1</t>
  </si>
  <si>
    <t>ВАВИЛОВЫХ УЛ., д.15, к.3</t>
  </si>
  <si>
    <t>ВЕРНОСТИ УЛ., д.3</t>
  </si>
  <si>
    <t>ВЕРНОСТИ УЛ., д.10, к.1</t>
  </si>
  <si>
    <t>ВЕРНОСТИ УЛ., д.11</t>
  </si>
  <si>
    <t>ВЕРНОСТИ УЛ., д.13</t>
  </si>
  <si>
    <t>ВЕРНОСТИ УЛ., д.14, к.1</t>
  </si>
  <si>
    <t>ГРАЖДАНСКИЙ ПР., д.4, к.1</t>
  </si>
  <si>
    <t>ГРАЖДАНСКИЙ ПР., д.6</t>
  </si>
  <si>
    <t>ГРАЖДАНСКИЙ ПР., д.8</t>
  </si>
  <si>
    <t>ГРАЖДАНСКИЙ ПР., д.9, к.3</t>
  </si>
  <si>
    <t>ГРАЖДАНСКИЙ ПР., д.9, к.4</t>
  </si>
  <si>
    <t>ГРАЖДАНСКИЙ ПР., д.9, к.5</t>
  </si>
  <si>
    <t>ГРАЖДАНСКИЙ ПР., д.9, к.6</t>
  </si>
  <si>
    <t>ГРАЖДАНСКИЙ ПР., д.9, к.7</t>
  </si>
  <si>
    <t>ГРАЖДАНСКИЙ ПР., д.9, к.8</t>
  </si>
  <si>
    <t>ГРАЖДАНСКИЙ ПР., д.15, к.1</t>
  </si>
  <si>
    <t>ГРАЖДАНСКИЙ ПР., д.15, к.2</t>
  </si>
  <si>
    <t>ГРАЖДАНСКИЙ ПР., д.15, к.3</t>
  </si>
  <si>
    <t>ГРАЖДАНСКИЙ ПР., д.15, к.4</t>
  </si>
  <si>
    <t>ГРАЖДАНСКИЙ ПР., д.17</t>
  </si>
  <si>
    <t>ГРАЖДАНСКИЙ ПР., д.18</t>
  </si>
  <si>
    <t>ГРАЖДАНСКИЙ ПР., д.19, к.2</t>
  </si>
  <si>
    <t>ГРАЖДАНСКИЙ ПР., д.19, к.3</t>
  </si>
  <si>
    <t>ГРАЖДАНСКИЙ ПР., д.20</t>
  </si>
  <si>
    <t>ГРАЖДАНСКИЙ ПР., д.21, к.1</t>
  </si>
  <si>
    <t>ГРАЖДАНСКИЙ ПР., д.21, к.2</t>
  </si>
  <si>
    <t>ГРАЖДАНСКИЙ ПР., д.25, к.1</t>
  </si>
  <si>
    <t>ГРАЖДАНСКИЙ ПР., д.25, к.2</t>
  </si>
  <si>
    <t>ГРАЖДАНСКИЙ ПР., д.29</t>
  </si>
  <si>
    <t>ГРАЖДАНСКИЙ ПР., д.31, к.1</t>
  </si>
  <si>
    <t>ГРАЖДАНСКИЙ ПР., д.31, к.2</t>
  </si>
  <si>
    <t>ГРАЖДАНСКИЙ ПР., д.31, к.3</t>
  </si>
  <si>
    <t>ГРАЖДАНСКИЙ ПР., д.31, к.4</t>
  </si>
  <si>
    <t>ГРАЖДАНСКИЙ ПР., д.73</t>
  </si>
  <si>
    <t>ГРАЖДАНСКИЙ ПР., д.75, к.1</t>
  </si>
  <si>
    <t>ГРАЖДАНСКИЙ ПР., д.79, к.1</t>
  </si>
  <si>
    <t>ГРАЖДАНСКИЙ ПР., д.79, к.2</t>
  </si>
  <si>
    <t>ГРАЖДАНСКИЙ ПР., д.90, к.1</t>
  </si>
  <si>
    <t>ГРАЖДАНСКИЙ ПР., д.90, к.6</t>
  </si>
  <si>
    <t>ГРАЖДАНСКИЙ ПР., д.90, к.7</t>
  </si>
  <si>
    <t>ГРАЖДАНСКИЙ ПР., д.92, к.1</t>
  </si>
  <si>
    <t>ГРАЖДАНСКИЙ ПР., д.94, к.2</t>
  </si>
  <si>
    <t>КАРПИНСКОГО УЛ., д.6</t>
  </si>
  <si>
    <t>КАРПИНСКОГО УЛ., д.18</t>
  </si>
  <si>
    <t>НАУКИ ПР., д.2</t>
  </si>
  <si>
    <t>НАУКИ ПР., д.4, к.2</t>
  </si>
  <si>
    <t>НАУКИ ПР., д.8, к.1</t>
  </si>
  <si>
    <t>НАУКИ ПР., д.10, к.2</t>
  </si>
  <si>
    <t>НАУКИ ПР., д.12</t>
  </si>
  <si>
    <t>НАУКИ ПР., д.12, к.1</t>
  </si>
  <si>
    <t>НАУКИ ПР., д.12, к.4</t>
  </si>
  <si>
    <t>НАУКИ ПР., д.12, к.5</t>
  </si>
  <si>
    <t>НАУКИ ПР., д.12, к.6</t>
  </si>
  <si>
    <t>НАУКИ ПР., д.12, к.7</t>
  </si>
  <si>
    <t>НАУКИ ПР., д.12, к.8</t>
  </si>
  <si>
    <t>НАУКИ ПР., д.14, к.2</t>
  </si>
  <si>
    <t>НАУКИ ПР., д.14, к.3</t>
  </si>
  <si>
    <t>НАУКИ ПР., д.14, к.4</t>
  </si>
  <si>
    <t>НАУКИ ПР., д.14, к.7</t>
  </si>
  <si>
    <t>НАУКИ ПР., д.31</t>
  </si>
  <si>
    <t>НАУКИ ПР., д.45, к.2</t>
  </si>
  <si>
    <t>НАУКИ ПР., д.65</t>
  </si>
  <si>
    <t>НЕПОКОРЕННЫХ ПР., д.8</t>
  </si>
  <si>
    <t>НЕПОКОРЕННЫХ ПР., д.11</t>
  </si>
  <si>
    <t>НЕПОКОРЕННЫХ ПР., д.13, к.1</t>
  </si>
  <si>
    <t>НЕПОКОРЕННЫХ ПР., д.46</t>
  </si>
  <si>
    <t>НЕПОКОРЕННЫХ ПР., д.48</t>
  </si>
  <si>
    <t>НЕПОКОРЕННЫХ ПР., д.50</t>
  </si>
  <si>
    <t>ОБРУЧЕВЫХ УЛ., д.8</t>
  </si>
  <si>
    <t>СВЕТЛАНОВСКИЙ ПР., д.34</t>
  </si>
  <si>
    <t>СВЕТЛАНОВСКИЙ ПР., д.36, к.1</t>
  </si>
  <si>
    <t>СВЕТЛАНОВСКИЙ ПР., д.46, к.1</t>
  </si>
  <si>
    <t>СЕВЕРНЫЙ ПР., д.61, к.1</t>
  </si>
  <si>
    <t>СЕВЕРНЫЙ ПР., д.61, к.2</t>
  </si>
  <si>
    <t>СЕВЕРНЫЙ ПР., д.63, к.2</t>
  </si>
  <si>
    <t>СЕВЕРНЫЙ ПР., д.63, к.4</t>
  </si>
  <si>
    <t>СЕВЕРНЫЙ ПР., д.63, к.5</t>
  </si>
  <si>
    <t>СЕВЕРНЫЙ ПР., д.65, к.1</t>
  </si>
  <si>
    <t>СЕВЕРНЫЙ ПР., д.67</t>
  </si>
  <si>
    <t>СЕВЕРНЫЙ ПР., д.73, к.3</t>
  </si>
  <si>
    <t>СЕВЕРНЫЙ ПР., д.73, к.4</t>
  </si>
  <si>
    <t>СЕВЕРНЫЙ ПР., д.75, к.2</t>
  </si>
  <si>
    <t>СЕВЕРНЫЙ ПР., д.77, к.2</t>
  </si>
  <si>
    <t>СЕВЕРНЫЙ ПР., д.77, к.3</t>
  </si>
  <si>
    <t>СЕВЕРНЫЙ ПР., д.77, к.4</t>
  </si>
  <si>
    <t>СОФЬИ КОВАЛЕВСКОЙ УЛ., д.8, к.2</t>
  </si>
  <si>
    <t>СОФЬИ КОВАЛЕВСКОЙ УЛ., д.10</t>
  </si>
  <si>
    <t>СОФЬИ КОВАЛЕВСКОЙ УЛ., д.12, к.1</t>
  </si>
  <si>
    <t>СОФЬИ КОВАЛЕВСКОЙ УЛ., д.14, к.4</t>
  </si>
  <si>
    <t>СОФЬИ КОВАЛЕВСКОЙ УЛ., д.16</t>
  </si>
  <si>
    <t>СОФЬИ КОВАЛЕВСКОЙ УЛ., д.16, к.3</t>
  </si>
  <si>
    <t>СОФЬИ КОВАЛЕВСКОЙ УЛ., д.18</t>
  </si>
  <si>
    <t>ТИХОРЕЦКИЙ ПР., д.7, к.2</t>
  </si>
  <si>
    <t>ТИХОРЕЦКИЙ ПР., д.7, к.3</t>
  </si>
  <si>
    <t>ТИХОРЕЦКИЙ ПР., д.9, к.4</t>
  </si>
  <si>
    <t>ТИХОРЕЦКИЙ ПР., д.25, к.1</t>
  </si>
  <si>
    <t>ТИХОРЕЦКИЙ ПР., д.27</t>
  </si>
  <si>
    <t>ТИХОРЕЦКИЙ ПР., д.27, к.2</t>
  </si>
  <si>
    <t>ТИХОРЕЦКИЙ ПР., д.31, к.2</t>
  </si>
  <si>
    <t>ТИХОРЕЦКИЙ ПР., д.33, к.2</t>
  </si>
  <si>
    <t>ТИХОРЕЦКИЙ ПР., д.37</t>
  </si>
  <si>
    <t>ТИХОРЕЦКИЙ ПР., д.39</t>
  </si>
  <si>
    <t>ФАВОРСКОГО УЛ., д.14</t>
  </si>
  <si>
    <t>ХЛОПИНА УЛ., д.9/1</t>
  </si>
  <si>
    <t>ХЛОПИНА УЛ., д.9/3</t>
  </si>
  <si>
    <t>Сведения об объемах потребления тепла по общедомовым приборам учета в многоквартирных домах, находящихся в управлении 
ООО "ЖКС №2 Калининского района"</t>
  </si>
  <si>
    <t>Расход по общедомовому прибору учета тепла за месяц (показания отображаются в счет-квитанции следующего месяца), Гкал</t>
  </si>
  <si>
    <t>октябрь12 / счет-квитанция за ноябрь12</t>
  </si>
  <si>
    <t>ноябрь12 / 
счет-квитанция за декабрь12</t>
  </si>
  <si>
    <t>декабрь12 / 
счет-квитанция за январь13</t>
  </si>
  <si>
    <t>январь13 / 
счет-квитанция за февраль13</t>
  </si>
  <si>
    <t>февраль13 / 
счет-квитанция за март13</t>
  </si>
  <si>
    <t>март13 / 
счет-квитанция за апрель13</t>
  </si>
  <si>
    <t>апрель13 / 
счет-квитанция за май13</t>
  </si>
  <si>
    <t>май13 / 
счет-квитанция за июнь13</t>
  </si>
  <si>
    <t>Сведения об объемах потребления тепла по общедомовым приборам учета в многоквартирных домах, находящихся в управлении 
ООО "ЖКС №2 Калининского района", в 2012 году</t>
  </si>
  <si>
    <t>Расход по общедомовому прибору учета тепла за месяц, Гкал</t>
  </si>
  <si>
    <t>счет-квитанция за ноябрь12</t>
  </si>
  <si>
    <t>счет-квитанция за декабрь12</t>
  </si>
  <si>
    <t>счет-квитанция за январь13</t>
  </si>
  <si>
    <t>счет-квитанция за февраль13</t>
  </si>
  <si>
    <t>счет-квитанция за март13</t>
  </si>
  <si>
    <t>счет-квитанция за апрель13</t>
  </si>
  <si>
    <t>счет-квитанция за май13</t>
  </si>
  <si>
    <t>счет-квитанция за июнь13</t>
  </si>
  <si>
    <t>счет-квитанция за ноябрь13</t>
  </si>
  <si>
    <t>счет-квитанция за декабрь13</t>
  </si>
  <si>
    <t>НАУКИ ПР., д.12, корп.1</t>
  </si>
  <si>
    <t>НАУКИ ПР., д.12, корп.4</t>
  </si>
  <si>
    <t>НЕПОКОРЕННЫХ ПР., д.13, корп.1</t>
  </si>
  <si>
    <t>ТИХОРЕЦКИЙ ПР., д.7, корп.3</t>
  </si>
  <si>
    <t>ГРАЖДАНСКИЙ ПР., д.43, корп.1</t>
  </si>
  <si>
    <t>ГРАЖДАНСКИЙ ПР., д.43, корп.2</t>
  </si>
  <si>
    <t>ГРАЖДАНСКИЙ ПР., д.45, корп.1</t>
  </si>
  <si>
    <t>ГРАЖДАНСКИЙ ПР., д.45, корп.2</t>
  </si>
  <si>
    <t>ГРАЖДАНСКИЙ ПР., д.47, корп.1</t>
  </si>
  <si>
    <t>ГРАЖДАНСКИЙ ПР., д.47, корп.2</t>
  </si>
  <si>
    <t>ГРАЖДАНСКИЙ ПР., д.49, корп.1</t>
  </si>
  <si>
    <t>ГРАЖДАНСКИЙ ПР., д.49, корп.2</t>
  </si>
  <si>
    <t>ГРАЖДАНСКИЙ ПР., д.51, корп.1</t>
  </si>
  <si>
    <t>ГРАЖДАНСКИЙ ПР., д.51, корп.4</t>
  </si>
  <si>
    <t>ГРАЖДАНСКИЙ ПР., д.63</t>
  </si>
  <si>
    <t>ГРАЖДАНСКИЙ ПР., д.65</t>
  </si>
  <si>
    <t>ГРАЖДАНСКИЙ ПР., д.66, корп.2</t>
  </si>
  <si>
    <t>ГРАЖДАНСКИЙ ПР., д.68</t>
  </si>
  <si>
    <t>ГРАЖДАНСКИЙ ПР., д.70, корп.1</t>
  </si>
  <si>
    <t>ГРАЖДАНСКИЙ ПР., д.70, корп.2</t>
  </si>
  <si>
    <t>ГРАЖДАНСКИЙ ПР., д.70, корп.3</t>
  </si>
  <si>
    <t>ГРАЖДАНСКИЙ ПР., д.72</t>
  </si>
  <si>
    <t>ГРАЖДАНСКИЙ ПР., д.74, корп.2</t>
  </si>
  <si>
    <t>ГРАЖДАНСКИЙ ПР., д.74, корп.3</t>
  </si>
  <si>
    <t>ГРАЖДАНСКИЙ ПР., д.76</t>
  </si>
  <si>
    <t>ГРАЖДАНСКИЙ ПР., д.78</t>
  </si>
  <si>
    <t>ГРАЖДАНСКИЙ ПР., д.80, корп.1</t>
  </si>
  <si>
    <t>ГРАЖДАНСКИЙ ПР., д.80, корп.2</t>
  </si>
  <si>
    <t>ГРАЖДАНСКИЙ ПР., д.80, корп.3</t>
  </si>
  <si>
    <t>ГРАЖДАНСКИЙ ПР., д.82, корп.1</t>
  </si>
  <si>
    <t>ГРАЖДАНСКИЙ ПР., д.82, корп.2</t>
  </si>
  <si>
    <t>АКАДЕМИКА БАЙКОВА УЛ., д.5, корп.2</t>
  </si>
  <si>
    <t>АКАДЕМИКА БАЙКОВА УЛ., д.11, корп.3</t>
  </si>
  <si>
    <t>АКАДЕМИКА БАЙКОВА УЛ., д.13, корп.1</t>
  </si>
  <si>
    <t>АКАДЕМИКА БАЙКОВА УЛ., д.17, корп.1</t>
  </si>
  <si>
    <t>АКАДЕМИКА БАЙКОВА УЛ., д.17, корп.2</t>
  </si>
  <si>
    <t>АКАДЕМ.КОНСТАНТИНОВА УЛ., д.4, корп.1</t>
  </si>
  <si>
    <t>БУТЛЕРОВА УЛ., д.16, корп.2</t>
  </si>
  <si>
    <t>ВАВИЛОВЫХ УЛ., д.3, корп.1</t>
  </si>
  <si>
    <t>ВАВИЛОВЫХ УЛ., д.4, корп.1</t>
  </si>
  <si>
    <t>ВАВИЛОВЫХ УЛ., д.5, корп.1</t>
  </si>
  <si>
    <t>ВАВИЛОВЫХ УЛ., д.6, корп.2</t>
  </si>
  <si>
    <t>ВАВИЛОВЫХ УЛ., д.7, корп.2</t>
  </si>
  <si>
    <t>ВАВИЛОВЫХ УЛ., д.7, корп.3</t>
  </si>
  <si>
    <t>ВАВИЛОВЫХ УЛ., д.8, корп.1</t>
  </si>
  <si>
    <t>ВАВИЛОВЫХ УЛ., д.9, корп.1</t>
  </si>
  <si>
    <t>ВАВИЛОВЫХ УЛ., д.11, корп.1</t>
  </si>
  <si>
    <t>ВАВИЛОВЫХ УЛ., д.11, корп.4</t>
  </si>
  <si>
    <t>ВАВИЛОВЫХ УЛ., д.11, корп.5</t>
  </si>
  <si>
    <t>ВАВИЛОВЫХ УЛ., д.15, корп.1</t>
  </si>
  <si>
    <t>ВАВИЛОВЫХ УЛ., д.15, корп.3</t>
  </si>
  <si>
    <t>ВЕРНОСТИ УЛ., д.10, корп.1</t>
  </si>
  <si>
    <t>ВЕРНОСТИ УЛ., д.14, корп.1</t>
  </si>
  <si>
    <t>ГРАЖДАНСКИЙ ПР., д.4, корп.1</t>
  </si>
  <si>
    <t>ГРАЖДАНСКИЙ ПР., д.9, корп.3</t>
  </si>
  <si>
    <t>ГРАЖДАНСКИЙ ПР., д.9, корп.4</t>
  </si>
  <si>
    <t>ГРАЖДАНСКИЙ ПР., д.9, корп.5</t>
  </si>
  <si>
    <t>ГРАЖДАНСКИЙ ПР., д.9, корп.6</t>
  </si>
  <si>
    <t>ГРАЖДАНСКИЙ ПР., д.9, корп.7</t>
  </si>
  <si>
    <t>ГРАЖДАНСКИЙ ПР., д.9, корп.8</t>
  </si>
  <si>
    <t>ГРАЖДАНСКИЙ ПР., д.15, корп.1</t>
  </si>
  <si>
    <t>ГРАЖДАНСКИЙ ПР., д.15, корп.2</t>
  </si>
  <si>
    <t>ГРАЖДАНСКИЙ ПР., д.15, корп.3</t>
  </si>
  <si>
    <t>ГРАЖДАНСКИЙ ПР., д.15, корп.4</t>
  </si>
  <si>
    <t>ГРАЖДАНСКИЙ ПР., д.19, корп.2</t>
  </si>
  <si>
    <t>ГРАЖДАНСКИЙ ПР., д.19, корп.3</t>
  </si>
  <si>
    <t>ГРАЖДАНСКИЙ ПР., д.21, корп.1</t>
  </si>
  <si>
    <t>ГРАЖДАНСКИЙ ПР., д.21, корп.2</t>
  </si>
  <si>
    <t>ГРАЖДАНСКИЙ ПР., д.25, корп.1</t>
  </si>
  <si>
    <t>ГРАЖДАНСКИЙ ПР., д.25, корп.2</t>
  </si>
  <si>
    <t>ГРАЖДАНСКИЙ ПР., д.31, корп.1</t>
  </si>
  <si>
    <t>ГРАЖДАНСКИЙ ПР., д.31, корп.2</t>
  </si>
  <si>
    <t>ГРАЖДАНСКИЙ ПР., д.31, корп.3</t>
  </si>
  <si>
    <t>ГРАЖДАНСКИЙ ПР., д.31, корп.4</t>
  </si>
  <si>
    <t>ГРАЖДАНСКИЙ ПР., д.75, корп.1</t>
  </si>
  <si>
    <t>ГРАЖДАНСКИЙ ПР., д.79, корп.1</t>
  </si>
  <si>
    <t>ГРАЖДАНСКИЙ ПР., д.79, корп.2</t>
  </si>
  <si>
    <t>ГРАЖДАНСКИЙ ПР., д.90, корп.1</t>
  </si>
  <si>
    <t>ГРАЖДАНСКИЙ ПР., д.90, корп.6</t>
  </si>
  <si>
    <t>ГРАЖДАНСКИЙ ПР., д.90, корп.7</t>
  </si>
  <si>
    <t>ГРАЖДАНСКИЙ ПР., д.92, корп.1</t>
  </si>
  <si>
    <t>ГРАЖДАНСКИЙ ПР., д.94, корп.2</t>
  </si>
  <si>
    <t>НАУКИ ПР., д.4, корп.2</t>
  </si>
  <si>
    <t>НАУКИ ПР., д.8, корп.1</t>
  </si>
  <si>
    <t>НАУКИ ПР., д.10, корп.2</t>
  </si>
  <si>
    <t>НАУКИ ПР., д.12, корп.5</t>
  </si>
  <si>
    <t>НАУКИ ПР., д.12, корп.6</t>
  </si>
  <si>
    <t>НАУКИ ПР., д.12, корп.7</t>
  </si>
  <si>
    <t>НАУКИ ПР., д.12, корп.8</t>
  </si>
  <si>
    <t>НАУКИ ПР., д.14, корп.2</t>
  </si>
  <si>
    <t>НАУКИ ПР., д.14, корп.3</t>
  </si>
  <si>
    <t>НАУКИ ПР., д.14, корп.4</t>
  </si>
  <si>
    <t>НАУКИ ПР., д.14, корп.7</t>
  </si>
  <si>
    <t>НАУКИ ПР., д.45, корп.2</t>
  </si>
  <si>
    <t>НЕПОКОРЕННЫХ ПР., д.9, корп.1</t>
  </si>
  <si>
    <t>СВЕТЛАНОВСКИЙ ПР., д.36, корп.1</t>
  </si>
  <si>
    <t>СВЕТЛАНОВСКИЙ ПР., д.46, корп.1</t>
  </si>
  <si>
    <t>СЕВЕРНЫЙ ПР., д.61, корп.1</t>
  </si>
  <si>
    <t>СЕВЕРНЫЙ ПР., д.61, корп.2</t>
  </si>
  <si>
    <t>СЕВЕРНЫЙ ПР., д.63, корп.2</t>
  </si>
  <si>
    <t>СЕВЕРНЫЙ ПР., д.63, корп.4</t>
  </si>
  <si>
    <t>СЕВЕРНЫЙ ПР., д.63, корп.5</t>
  </si>
  <si>
    <t>СЕВЕРНЫЙ ПР., д.65, корп.1</t>
  </si>
  <si>
    <t>СЕВЕРНЫЙ ПР., д.73, корп.3</t>
  </si>
  <si>
    <t>СЕВЕРНЫЙ ПР., д.73, корп.4</t>
  </si>
  <si>
    <t>СЕВЕРНЫЙ ПР., д.75, корп.2</t>
  </si>
  <si>
    <t>СЕВЕРНЫЙ ПР., д.77, корп.2</t>
  </si>
  <si>
    <t>СЕВЕРНЫЙ ПР., д.77, корп.3</t>
  </si>
  <si>
    <t>СЕВЕРНЫЙ ПР., д.77, корп.4</t>
  </si>
  <si>
    <t>СОФЬИ КОВАЛЕВСКОЙ УЛ., д.8, корп.2</t>
  </si>
  <si>
    <t>СОФЬИ КОВАЛЕВСКОЙ УЛ., д.12, корп.1</t>
  </si>
  <si>
    <t>СОФЬИ КОВАЛЕВСКОЙ УЛ., д.14, корп.4</t>
  </si>
  <si>
    <t>СОФЬИ КОВАЛЕВСКОЙ УЛ., д.16, корп.3</t>
  </si>
  <si>
    <t>ТИХОРЕЦКИЙ ПР., д.7, корп.2</t>
  </si>
  <si>
    <t>ТИХОРЕЦКИЙ ПР., д.9, корп.4</t>
  </si>
  <si>
    <t>ТИХОРЕЦКИЙ ПР., д.9, корп.9</t>
  </si>
  <si>
    <t>ТИХОРЕЦКИЙ ПР., д.25, корп.1</t>
  </si>
  <si>
    <t>ТИХОРЕЦКИЙ ПР., д.27, корп.2</t>
  </si>
  <si>
    <t>ТИХОРЕЦКИЙ ПР., д.31, корп.2</t>
  </si>
  <si>
    <t>ТИХОРЕЦКИЙ ПР., д.33, корп.2</t>
  </si>
  <si>
    <t>Сведения об объемах потребления тепла по общедомовым приборам учета в многоквартирных домах, находящихся в управлении ООО "ЖКС №2 Калининского района", в 2013 году</t>
  </si>
  <si>
    <t>Сведения об объемах потребления тепла по общедомовым приборам учета в многоквартирных домах, находящихся в управлении ООО "ЖКС №2 Калининского района", в 2014 году</t>
  </si>
  <si>
    <t>215,14</t>
  </si>
  <si>
    <t>132,14</t>
  </si>
  <si>
    <t>205,6</t>
  </si>
  <si>
    <t>126,21</t>
  </si>
  <si>
    <t>359,08</t>
  </si>
  <si>
    <t>112,33</t>
  </si>
  <si>
    <t>579,45</t>
  </si>
  <si>
    <t>192,31</t>
  </si>
  <si>
    <t>161,46</t>
  </si>
  <si>
    <t>113,07</t>
  </si>
  <si>
    <t>110,86</t>
  </si>
  <si>
    <t>98,74</t>
  </si>
  <si>
    <t>123,26</t>
  </si>
  <si>
    <t>110,42</t>
  </si>
  <si>
    <t>97,55</t>
  </si>
  <si>
    <t>96,29</t>
  </si>
  <si>
    <t>119,23</t>
  </si>
  <si>
    <t>303,42</t>
  </si>
  <si>
    <t>172,58</t>
  </si>
  <si>
    <t>53,89</t>
  </si>
  <si>
    <t>263,25</t>
  </si>
  <si>
    <t>117,67</t>
  </si>
  <si>
    <t>290,62</t>
  </si>
  <si>
    <t>266,52</t>
  </si>
  <si>
    <t>57,1</t>
  </si>
  <si>
    <t>242,32</t>
  </si>
  <si>
    <t>334,4</t>
  </si>
  <si>
    <t>96,49</t>
  </si>
  <si>
    <t>55,6</t>
  </si>
  <si>
    <t>244,38</t>
  </si>
  <si>
    <t>122,25</t>
  </si>
  <si>
    <t>128,21</t>
  </si>
  <si>
    <t>279,99</t>
  </si>
  <si>
    <t>276,22</t>
  </si>
  <si>
    <t>223,08</t>
  </si>
  <si>
    <t>304,84</t>
  </si>
  <si>
    <t>94,53</t>
  </si>
  <si>
    <t>64,57</t>
  </si>
  <si>
    <t>54,12</t>
  </si>
  <si>
    <t>66,02</t>
  </si>
  <si>
    <t>88,89</t>
  </si>
  <si>
    <t>79,62</t>
  </si>
  <si>
    <t>59,9</t>
  </si>
  <si>
    <t>289,93</t>
  </si>
  <si>
    <t>96,66</t>
  </si>
  <si>
    <t>104,22</t>
  </si>
  <si>
    <t>87,6</t>
  </si>
  <si>
    <t>113,21</t>
  </si>
  <si>
    <t>269,36</t>
  </si>
  <si>
    <t>97,8</t>
  </si>
  <si>
    <t>388,77</t>
  </si>
  <si>
    <t>109,14</t>
  </si>
  <si>
    <t>168,18</t>
  </si>
  <si>
    <t>141,03</t>
  </si>
  <si>
    <t>175,86</t>
  </si>
  <si>
    <t>102,39</t>
  </si>
  <si>
    <t>375,24</t>
  </si>
  <si>
    <t>109,98</t>
  </si>
  <si>
    <t>148,24</t>
  </si>
  <si>
    <t>133,04</t>
  </si>
  <si>
    <t>43,21</t>
  </si>
  <si>
    <t>44,95</t>
  </si>
  <si>
    <t>37,77</t>
  </si>
  <si>
    <t>17,07</t>
  </si>
  <si>
    <t>18,16</t>
  </si>
  <si>
    <t>17,25</t>
  </si>
  <si>
    <t>38,05</t>
  </si>
  <si>
    <t>13,89</t>
  </si>
  <si>
    <t>38,42</t>
  </si>
  <si>
    <t>44,6</t>
  </si>
  <si>
    <t>18,8</t>
  </si>
  <si>
    <t>18,68</t>
  </si>
  <si>
    <t>52,13</t>
  </si>
  <si>
    <t>53,54</t>
  </si>
  <si>
    <t>17,82</t>
  </si>
  <si>
    <t>16,2</t>
  </si>
  <si>
    <t>16,79</t>
  </si>
  <si>
    <t>17,39</t>
  </si>
  <si>
    <t>224,91</t>
  </si>
  <si>
    <t>58,8</t>
  </si>
  <si>
    <t>17,21</t>
  </si>
  <si>
    <t>57,26</t>
  </si>
  <si>
    <t>16,73</t>
  </si>
  <si>
    <t>142,94</t>
  </si>
  <si>
    <t>96,25</t>
  </si>
  <si>
    <t>54,05</t>
  </si>
  <si>
    <t>17,77</t>
  </si>
  <si>
    <t>20,65</t>
  </si>
  <si>
    <t>36,83</t>
  </si>
  <si>
    <t>51,92</t>
  </si>
  <si>
    <t>359,75</t>
  </si>
  <si>
    <t>89,39</t>
  </si>
  <si>
    <t>258,55</t>
  </si>
  <si>
    <t>168,2</t>
  </si>
  <si>
    <t>171,79</t>
  </si>
  <si>
    <t>178,36</t>
  </si>
  <si>
    <t>295,31</t>
  </si>
  <si>
    <t>105,78</t>
  </si>
  <si>
    <t>272,78</t>
  </si>
  <si>
    <t>220,58</t>
  </si>
  <si>
    <t>279,58</t>
  </si>
  <si>
    <t>73,8</t>
  </si>
  <si>
    <t>80,1</t>
  </si>
  <si>
    <t>86,25</t>
  </si>
  <si>
    <t>340,26</t>
  </si>
  <si>
    <t>88,64</t>
  </si>
  <si>
    <t>87,09</t>
  </si>
  <si>
    <t>62,8</t>
  </si>
  <si>
    <t>76,43</t>
  </si>
  <si>
    <t>143,35</t>
  </si>
  <si>
    <t>84,93</t>
  </si>
  <si>
    <t>204,62</t>
  </si>
  <si>
    <t>98,9</t>
  </si>
  <si>
    <t>97,79</t>
  </si>
  <si>
    <t>28,2</t>
  </si>
  <si>
    <t>56,73</t>
  </si>
  <si>
    <t>57,5</t>
  </si>
  <si>
    <t>37,82</t>
  </si>
  <si>
    <t>82,34</t>
  </si>
  <si>
    <t>50,6</t>
  </si>
  <si>
    <t>333,24</t>
  </si>
  <si>
    <t>149,49</t>
  </si>
  <si>
    <t>138,77</t>
  </si>
  <si>
    <t>587,11</t>
  </si>
  <si>
    <t>251,26</t>
  </si>
  <si>
    <t>142,18</t>
  </si>
  <si>
    <t>246,06</t>
  </si>
  <si>
    <t>151,44</t>
  </si>
  <si>
    <t>95,14</t>
  </si>
  <si>
    <t>257,78</t>
  </si>
  <si>
    <t>70,98</t>
  </si>
  <si>
    <t>86,47</t>
  </si>
  <si>
    <t>80,58</t>
  </si>
  <si>
    <t>82,45</t>
  </si>
  <si>
    <t>80,57</t>
  </si>
  <si>
    <t>246,93</t>
  </si>
  <si>
    <t>138,17</t>
  </si>
  <si>
    <t>273,6</t>
  </si>
  <si>
    <t>169,51</t>
  </si>
  <si>
    <t>342,47</t>
  </si>
  <si>
    <t>145,08</t>
  </si>
  <si>
    <t>249,67</t>
  </si>
  <si>
    <t>68,5</t>
  </si>
  <si>
    <t>53,3</t>
  </si>
  <si>
    <t>152,27</t>
  </si>
  <si>
    <t>119,95</t>
  </si>
  <si>
    <t>570,7</t>
  </si>
  <si>
    <t>155,13</t>
  </si>
  <si>
    <t>559,34</t>
  </si>
  <si>
    <t>238,43</t>
  </si>
  <si>
    <t>200,09</t>
  </si>
  <si>
    <t>273,09</t>
  </si>
  <si>
    <t>223,81</t>
  </si>
  <si>
    <t>85,69</t>
  </si>
  <si>
    <t>91,4</t>
  </si>
  <si>
    <t>БУТЛЕРОВА УЛ., д.30</t>
  </si>
  <si>
    <t>ВЕДЕНЕЕВА УЛ., д.4</t>
  </si>
  <si>
    <t>ВАВИЛОВЫХ УЛ., д.10, корп.4</t>
  </si>
  <si>
    <t>126,79</t>
  </si>
  <si>
    <t>65,54</t>
  </si>
  <si>
    <t>85,59</t>
  </si>
  <si>
    <t>28,93</t>
  </si>
  <si>
    <t>47,45</t>
  </si>
  <si>
    <t>64,56</t>
  </si>
  <si>
    <t>56,2</t>
  </si>
  <si>
    <t>43,95</t>
  </si>
  <si>
    <t>25,68</t>
  </si>
  <si>
    <t>36,77</t>
  </si>
  <si>
    <t>39,43</t>
  </si>
  <si>
    <t>99,5</t>
  </si>
  <si>
    <t>64,64</t>
  </si>
  <si>
    <t>68,83</t>
  </si>
  <si>
    <t>74,6</t>
  </si>
  <si>
    <t>85,09</t>
  </si>
  <si>
    <t>8,5</t>
  </si>
  <si>
    <t>8,6</t>
  </si>
  <si>
    <t>14,5</t>
  </si>
  <si>
    <t>14,4</t>
  </si>
  <si>
    <t>5,2</t>
  </si>
  <si>
    <t>178,32</t>
  </si>
  <si>
    <t>40,5</t>
  </si>
  <si>
    <t>70,31</t>
  </si>
  <si>
    <t>92,82</t>
  </si>
  <si>
    <t>55,67</t>
  </si>
  <si>
    <t>35,15</t>
  </si>
  <si>
    <t>84,86</t>
  </si>
  <si>
    <t>12,63</t>
  </si>
  <si>
    <t>17,48</t>
  </si>
  <si>
    <t>19,53</t>
  </si>
  <si>
    <t>178,52</t>
  </si>
  <si>
    <t>26,06</t>
  </si>
  <si>
    <t>40,98</t>
  </si>
  <si>
    <t>39,49</t>
  </si>
  <si>
    <t>133,81</t>
  </si>
  <si>
    <t>136,95</t>
  </si>
  <si>
    <t>66,05</t>
  </si>
  <si>
    <t>22,23</t>
  </si>
  <si>
    <t>77,42</t>
  </si>
  <si>
    <t>счет ГУП "ТЭК СПб" за январь14</t>
  </si>
  <si>
    <t>счет ГУП "ТЭК СПб" за февраль14</t>
  </si>
  <si>
    <t>счет ГУП "ТЭК СПб" за март14</t>
  </si>
  <si>
    <t>счет ГУП "ТЭК СПб" за апрель14</t>
  </si>
  <si>
    <t>счет ГУП "ТЭК СПб" за май14</t>
  </si>
  <si>
    <t>счет ГУП "ТЭК СПб" за июнь14</t>
  </si>
  <si>
    <t>счет ГУП "ТЭК СПб" за октябрь14</t>
  </si>
  <si>
    <t>счет ГУП "ТЭК СПб" за ноябрь14</t>
  </si>
  <si>
    <t>счет ГУП "ТЭК СПб" за декабрь14</t>
  </si>
  <si>
    <t>Сведения об объемах потребления тепла по общедомовым приборам учета в многоквартирных домах, находящихся в управлении ООО "ЖКС №2 Калининского района", в 2015 году</t>
  </si>
  <si>
    <t>счет ГУП "ТЭК СПб" за ноябрь в счет квитанции за январь15</t>
  </si>
  <si>
    <t>счет ГУП "ТЭК СПб" за декабрь в счет квитанции за февраль15</t>
  </si>
  <si>
    <t>счет ГУП "ТЭК СПб" за январь в счет квитанции за март15</t>
  </si>
  <si>
    <t>счет ГУП "ТЭК СПб" за февраль в счет квитанции за апрель15</t>
  </si>
  <si>
    <t>счет ГУП "ТЭК СПб" за март в счет квитанции за май15</t>
  </si>
  <si>
    <t>счет ГУП "ТЭК СПб" за апрель в счет квитанции за июнь15</t>
  </si>
  <si>
    <t>счет ГУП "ТЭК СПб"за август в счет квитанции за октябрь15</t>
  </si>
  <si>
    <t>счет ГУП "ТЭК СПб"за сентябрь в счет квитанции за ноябрь15</t>
  </si>
  <si>
    <t>счет ГУП "ТЭК СПб"за октябрь в счет квитанции за декабрь15</t>
  </si>
  <si>
    <t>СЕВЕРНЫЙ ПР., д.69/98</t>
  </si>
  <si>
    <t>ТИХОРЕЦКИЙ ПР., д.1, корп.1</t>
  </si>
  <si>
    <t>ТИХОРЕЦКИЙ ПР., д.1, корп.2</t>
  </si>
  <si>
    <t>ТИХОРЕЦКИЙ ПР., д.5, корп.2</t>
  </si>
  <si>
    <t>ТИХОРЕЦКИЙ ПР., д.5, корп.4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</si>
</sst>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6" fillId="3" borderId="8" xfId="0" applyFont="1" applyFill="1" applyBorder="1" applyAlignment="1">
      <alignment wrapText="1"/>
    </xf>
    <xf numFmtId="0" fontId="6" fillId="3" borderId="9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 wrapText="1"/>
    </xf>
    <xf numFmtId="4" fontId="1" fillId="0" borderId="4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4" xfId="0" applyFont="1" applyBorder="1"/>
    <xf numFmtId="0" fontId="7" fillId="3" borderId="11" xfId="0" applyFont="1" applyFill="1" applyBorder="1" applyAlignment="1">
      <alignment horizontal="right" wrapText="1"/>
    </xf>
    <xf numFmtId="0" fontId="7" fillId="3" borderId="10" xfId="0" applyFont="1" applyFill="1" applyBorder="1" applyAlignment="1">
      <alignment horizontal="right" wrapText="1"/>
    </xf>
    <xf numFmtId="0" fontId="8" fillId="0" borderId="8" xfId="0" applyFont="1" applyBorder="1"/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" fillId="0" borderId="0" xfId="0" applyFont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3" borderId="8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9/999%20&#1076;&#1077;&#1082;&#1072;&#1073;&#1088;&#1100;%202014%20&#1074;%20&#1082;&#1074;&#1080;&#1090;&#1072;&#1085;&#1094;&#1080;&#1080;%20&#1079;&#1072;%20&#1092;&#1077;&#1074;&#1088;&#1072;&#1083;&#1100;%20%202015&#1075;/999%20&#1076;&#1077;&#1082;&#1072;&#1073;&#1088;&#1100;%202014&#1075;.%20&#1086;&#1090;&#1086;&#1087;&#1083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9%202015/&#1086;&#1090;&#1095;&#1077;&#1090;%20&#1075;&#1077;&#1085;&#1077;&#1088;&#1072;&#1090;&#1086;&#1088;&#1072;%202015&#1075;/999%20&#1089;&#1095;&#1077;&#1090;%20&#1084;&#1072;&#1088;&#1090;%202015%20&#1074;%20&#1082;&#1074;&#1080;&#1090;&#1072;&#1085;&#1094;&#1080;&#1080;%20&#1079;&#1072;%20&#1084;&#1072;&#1081;%202015&#1075;/999%20&#1086;&#1090;&#1086;&#1087;&#1083;&#1077;&#1085;&#1080;&#1077;%20&#1084;&#1072;&#1088;&#1090;%202015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999%202015/999%20&#1089;&#1095;&#1077;&#1090;%20&#1072;&#1087;&#1088;&#1077;&#1083;&#1100;%20&#1074;%20&#1082;&#1074;&#1080;&#1090;&#1072;&#1085;&#1094;&#1080;&#1080;%20&#1079;&#1072;%20&#1080;&#1102;&#1085;&#1100;2015&#1075;/999%20&#1086;&#1090;&#1086;&#1087;&#1083;&#1077;&#1085;&#1080;&#1077;%20&#1089;&#1095;&#1077;&#1090;%20&#1072;&#1087;&#1088;&#1077;&#1083;&#1100;%202015&#1075;&#108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999%20&#1086;&#1082;&#1090;&#1103;&#1073;&#1088;&#1100;%202015&#1075;/999%20&#1086;&#1090;&#1086;&#1087;&#1083;.%20&#1085;&#1086;&#1103;&#1073;&#1088;&#1100;%202015&#1075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999%20&#1086;&#1082;&#1090;&#1103;&#1073;&#1088;&#1100;%202015&#1075;/999%20&#1086;&#1090;&#1087;&#1083;%20&#1076;&#1077;&#1082;&#1072;&#1073;&#1088;&#110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9 декабрь 2014г. отопл "/>
    </sheetNames>
    <sheetDataSet>
      <sheetData sheetId="0" refreshError="1">
        <row r="11">
          <cell r="C11" t="str">
            <v>АКАДЕМ.КОНСТАНТИНОВА УЛ., д.4, корп.1</v>
          </cell>
          <cell r="D11">
            <v>149.1353</v>
          </cell>
          <cell r="E11">
            <v>157.93</v>
          </cell>
          <cell r="F11">
            <v>157.31</v>
          </cell>
        </row>
        <row r="12">
          <cell r="C12" t="str">
            <v>АКАДЕМИКА БАЙКОВА УЛ., д.1</v>
          </cell>
          <cell r="D12">
            <v>167.22229999999999</v>
          </cell>
          <cell r="E12">
            <v>227.8</v>
          </cell>
          <cell r="F12">
            <v>233.35</v>
          </cell>
        </row>
        <row r="13">
          <cell r="C13" t="str">
            <v>АКАДЕМИКА БАЙКОВА УЛ., д.3</v>
          </cell>
          <cell r="D13">
            <v>91.506200000000007</v>
          </cell>
          <cell r="E13">
            <v>144.97</v>
          </cell>
          <cell r="F13">
            <v>145</v>
          </cell>
        </row>
        <row r="14">
          <cell r="C14" t="str">
            <v>АКАДЕМИКА БАЙКОВА УЛ., д.5, корп.2</v>
          </cell>
          <cell r="D14">
            <v>167.0008</v>
          </cell>
          <cell r="E14">
            <v>209.07</v>
          </cell>
          <cell r="F14">
            <v>236.17</v>
          </cell>
        </row>
        <row r="15">
          <cell r="C15" t="str">
            <v>АКАДЕМИКА БАЙКОВА УЛ., д.9</v>
          </cell>
          <cell r="D15">
            <v>90.7012</v>
          </cell>
          <cell r="E15">
            <v>133.44</v>
          </cell>
          <cell r="F15">
            <v>140</v>
          </cell>
        </row>
        <row r="16">
          <cell r="C16" t="str">
            <v>АКАДЕМИКА БАЙКОВА УЛ., д.11, корп.3</v>
          </cell>
          <cell r="D16">
            <v>250.46</v>
          </cell>
          <cell r="E16">
            <v>311.43</v>
          </cell>
          <cell r="F16">
            <v>375.75</v>
          </cell>
        </row>
        <row r="17">
          <cell r="C17" t="str">
            <v>АКАДЕМИКА БАЙКОВА УЛ., д.13, корп.1</v>
          </cell>
          <cell r="D17">
            <v>111.7893</v>
          </cell>
          <cell r="E17">
            <v>161.94</v>
          </cell>
          <cell r="F17">
            <v>189.69</v>
          </cell>
        </row>
        <row r="18">
          <cell r="C18" t="str">
            <v>АКАДЕМИКА БАЙКОВА УЛ., д.17, корп.1</v>
          </cell>
          <cell r="D18">
            <v>412.46929999999998</v>
          </cell>
          <cell r="E18">
            <v>510</v>
          </cell>
          <cell r="F18">
            <v>575.48</v>
          </cell>
        </row>
        <row r="19">
          <cell r="C19" t="str">
            <v>АКАДЕМИКА БАЙКОВА УЛ., д.17, корп.2</v>
          </cell>
          <cell r="D19">
            <v>130.2012</v>
          </cell>
          <cell r="E19">
            <v>153.51</v>
          </cell>
          <cell r="F19">
            <v>162.34</v>
          </cell>
        </row>
        <row r="20">
          <cell r="C20" t="str">
            <v>БУТЛЕРОВА УЛ., д.14</v>
          </cell>
          <cell r="D20">
            <v>100.0968</v>
          </cell>
          <cell r="E20">
            <v>100.73</v>
          </cell>
          <cell r="F20">
            <v>100</v>
          </cell>
        </row>
        <row r="21">
          <cell r="C21" t="str">
            <v>БУТЛЕРОВА УЛ., д.16</v>
          </cell>
          <cell r="D21">
            <v>99.757499999999993</v>
          </cell>
          <cell r="E21">
            <v>141.28</v>
          </cell>
          <cell r="F21">
            <v>144.13999999999999</v>
          </cell>
        </row>
        <row r="22">
          <cell r="C22" t="str">
            <v>БУТЛЕРОВА УЛ., д.16, корп.2</v>
          </cell>
          <cell r="D22">
            <v>96.282300000000006</v>
          </cell>
          <cell r="E22">
            <v>100.35</v>
          </cell>
          <cell r="F22">
            <v>106.98</v>
          </cell>
        </row>
        <row r="23">
          <cell r="C23" t="str">
            <v>БУТЛЕРОВА УЛ., д.18</v>
          </cell>
          <cell r="D23">
            <v>99.934200000000004</v>
          </cell>
          <cell r="E23">
            <v>127.8</v>
          </cell>
          <cell r="F23">
            <v>142.33000000000001</v>
          </cell>
        </row>
        <row r="24">
          <cell r="C24" t="str">
            <v>БУТЛЕРОВА УЛ., д.20</v>
          </cell>
          <cell r="D24">
            <v>101.6631</v>
          </cell>
          <cell r="E24">
            <v>121.56</v>
          </cell>
          <cell r="F24">
            <v>145</v>
          </cell>
        </row>
        <row r="25">
          <cell r="C25" t="str">
            <v>БУТЛЕРОВА УЛ., д.24</v>
          </cell>
          <cell r="D25">
            <v>98.909400000000005</v>
          </cell>
          <cell r="E25">
            <v>109</v>
          </cell>
          <cell r="F25">
            <v>129.22999999999999</v>
          </cell>
        </row>
        <row r="26">
          <cell r="C26" t="str">
            <v>БУТЛЕРОВА УЛ., д.26</v>
          </cell>
          <cell r="D26">
            <v>101.30929999999999</v>
          </cell>
          <cell r="E26">
            <v>153.91999999999999</v>
          </cell>
          <cell r="F26">
            <v>155.61000000000001</v>
          </cell>
        </row>
        <row r="27">
          <cell r="C27" t="str">
            <v>БУТЛЕРОВА УЛ., д.28</v>
          </cell>
          <cell r="D27">
            <v>99.458200000000005</v>
          </cell>
          <cell r="E27">
            <v>110</v>
          </cell>
          <cell r="F27">
            <v>145</v>
          </cell>
        </row>
        <row r="28">
          <cell r="C28" t="str">
            <v>БУТЛЕРОВА УЛ., д.30</v>
          </cell>
          <cell r="D28">
            <v>99.568700000000007</v>
          </cell>
          <cell r="E28">
            <v>117.89</v>
          </cell>
          <cell r="F28">
            <v>136.26</v>
          </cell>
        </row>
        <row r="29">
          <cell r="C29" t="str">
            <v>БУТЛЕРОВА УЛ., д.32</v>
          </cell>
          <cell r="D29">
            <v>252.07859999999999</v>
          </cell>
          <cell r="E29">
            <v>289.68</v>
          </cell>
          <cell r="F29">
            <v>290</v>
          </cell>
        </row>
        <row r="30">
          <cell r="C30" t="str">
            <v>ВАВИЛОВЫХ УЛ., д.3, корп.1</v>
          </cell>
          <cell r="D30">
            <v>157.9913</v>
          </cell>
          <cell r="E30">
            <v>160</v>
          </cell>
          <cell r="F30">
            <v>192.76</v>
          </cell>
        </row>
        <row r="31">
          <cell r="C31" t="str">
            <v>ВАВИЛОВЫХ УЛ., д.4, корп.1</v>
          </cell>
          <cell r="D31">
            <v>41.325299999999999</v>
          </cell>
          <cell r="E31">
            <v>44</v>
          </cell>
          <cell r="F31">
            <v>50.34</v>
          </cell>
        </row>
        <row r="32">
          <cell r="C32" t="str">
            <v>ВАВИЛОВЫХ УЛ., д.5, корп.1</v>
          </cell>
          <cell r="D32">
            <v>257.3288</v>
          </cell>
          <cell r="E32">
            <v>278.92</v>
          </cell>
          <cell r="F32">
            <v>319.14</v>
          </cell>
        </row>
        <row r="33">
          <cell r="C33" t="str">
            <v>ВАВИЛОВЫХ УЛ., д.6, корп.2</v>
          </cell>
          <cell r="D33">
            <v>102.008</v>
          </cell>
          <cell r="E33">
            <v>110</v>
          </cell>
          <cell r="F33">
            <v>118.85</v>
          </cell>
        </row>
        <row r="34">
          <cell r="C34" t="str">
            <v>ВАВИЛОВЫХ УЛ., д.7, корп.2</v>
          </cell>
          <cell r="D34">
            <v>252.70910000000001</v>
          </cell>
          <cell r="E34">
            <v>245.98</v>
          </cell>
          <cell r="F34">
            <v>267.52</v>
          </cell>
        </row>
        <row r="35">
          <cell r="C35" t="str">
            <v>ВАВИЛОВЫХ УЛ., д.7, корп.3</v>
          </cell>
          <cell r="D35">
            <v>272.36709999999999</v>
          </cell>
          <cell r="E35">
            <v>256.83999999999997</v>
          </cell>
          <cell r="F35">
            <v>320.64999999999998</v>
          </cell>
        </row>
        <row r="36">
          <cell r="C36" t="str">
            <v>ВАВИЛОВЫХ УЛ., д.8, корп.1</v>
          </cell>
          <cell r="D36">
            <v>41.012599999999999</v>
          </cell>
          <cell r="E36">
            <v>50</v>
          </cell>
          <cell r="F36">
            <v>50</v>
          </cell>
        </row>
        <row r="37">
          <cell r="C37" t="str">
            <v>ВАВИЛОВЫХ УЛ., д.9, корп.1</v>
          </cell>
          <cell r="D37">
            <v>252.42169999999999</v>
          </cell>
          <cell r="E37">
            <v>258.74</v>
          </cell>
          <cell r="F37">
            <v>327.35000000000002</v>
          </cell>
        </row>
        <row r="38">
          <cell r="C38" t="str">
            <v>ВАВИЛОВЫХ УЛ., д.10, корп.4</v>
          </cell>
          <cell r="D38">
            <v>67.795000000000002</v>
          </cell>
          <cell r="E38">
            <v>70</v>
          </cell>
          <cell r="F38">
            <v>70</v>
          </cell>
        </row>
        <row r="39">
          <cell r="C39" t="str">
            <v>ВАВИЛОВЫХ УЛ., д.11, корп.1</v>
          </cell>
          <cell r="D39">
            <v>255.78129999999999</v>
          </cell>
          <cell r="E39">
            <v>298</v>
          </cell>
          <cell r="F39">
            <v>356.8</v>
          </cell>
        </row>
        <row r="40">
          <cell r="C40" t="str">
            <v>ВАВИЛОВЫХ УЛ., д.11, корп.4</v>
          </cell>
          <cell r="D40">
            <v>102.1661</v>
          </cell>
          <cell r="E40">
            <v>99</v>
          </cell>
          <cell r="F40">
            <v>104.77</v>
          </cell>
        </row>
        <row r="41">
          <cell r="C41" t="str">
            <v>ВАВИЛОВЫХ УЛ., д.11, корп.5</v>
          </cell>
          <cell r="D41">
            <v>102.4029</v>
          </cell>
          <cell r="E41">
            <v>95</v>
          </cell>
          <cell r="F41">
            <v>109.23</v>
          </cell>
        </row>
        <row r="42">
          <cell r="C42" t="str">
            <v>ВАВИЛОВЫХ УЛ., д.15, корп.1</v>
          </cell>
          <cell r="D42">
            <v>252.8306</v>
          </cell>
          <cell r="E42">
            <v>240</v>
          </cell>
          <cell r="F42">
            <v>286.13</v>
          </cell>
        </row>
        <row r="43">
          <cell r="C43" t="str">
            <v>ВАВИЛОВЫХ УЛ., д.15, корп.3</v>
          </cell>
          <cell r="D43">
            <v>155.82300000000001</v>
          </cell>
          <cell r="E43">
            <v>152.59</v>
          </cell>
          <cell r="F43">
            <v>152</v>
          </cell>
        </row>
        <row r="44">
          <cell r="C44" t="str">
            <v>ВЕДЕНЕЕВА УЛ., д.4</v>
          </cell>
          <cell r="D44">
            <v>551.01790000000005</v>
          </cell>
          <cell r="E44">
            <v>513.70000000000005</v>
          </cell>
          <cell r="F44">
            <v>593.09</v>
          </cell>
        </row>
        <row r="45">
          <cell r="C45" t="str">
            <v>ВЕРНОСТИ УЛ., д.3</v>
          </cell>
          <cell r="D45">
            <v>122.0164</v>
          </cell>
          <cell r="E45">
            <v>153.12</v>
          </cell>
          <cell r="F45">
            <v>161.34</v>
          </cell>
        </row>
        <row r="46">
          <cell r="C46" t="str">
            <v>ВЕРНОСТИ УЛ., д.10, корп.1</v>
          </cell>
          <cell r="D46">
            <v>123.46169999999999</v>
          </cell>
          <cell r="E46">
            <v>107.5</v>
          </cell>
          <cell r="F46">
            <v>134.80000000000001</v>
          </cell>
        </row>
        <row r="47">
          <cell r="C47" t="str">
            <v>ВЕРНОСТИ УЛ., д.11</v>
          </cell>
          <cell r="D47">
            <v>252.46209999999999</v>
          </cell>
          <cell r="E47">
            <v>239.7</v>
          </cell>
          <cell r="F47">
            <v>294.43</v>
          </cell>
        </row>
        <row r="48">
          <cell r="C48" t="str">
            <v>ВЕРНОСТИ УЛ., д.13</v>
          </cell>
          <cell r="D48">
            <v>252.9161</v>
          </cell>
          <cell r="E48">
            <v>279.93</v>
          </cell>
          <cell r="F48">
            <v>328.8</v>
          </cell>
        </row>
        <row r="49">
          <cell r="C49" t="str">
            <v>ВЕРНОСТИ УЛ., д.14, корп.1</v>
          </cell>
          <cell r="D49">
            <v>155.77940000000001</v>
          </cell>
          <cell r="E49">
            <v>137.06</v>
          </cell>
          <cell r="F49">
            <v>180.35</v>
          </cell>
        </row>
        <row r="50">
          <cell r="C50" t="str">
            <v>ГРАЖДАНСКИЙ ПР., д.4, корп.1</v>
          </cell>
          <cell r="D50">
            <v>251.83029999999999</v>
          </cell>
          <cell r="E50">
            <v>279.48</v>
          </cell>
          <cell r="F50">
            <v>293.27999999999997</v>
          </cell>
        </row>
        <row r="51">
          <cell r="C51" t="str">
            <v>ГРАЖДАНСКИЙ ПР., д.6</v>
          </cell>
          <cell r="D51">
            <v>285.50330000000002</v>
          </cell>
          <cell r="E51">
            <v>300</v>
          </cell>
          <cell r="F51">
            <v>300</v>
          </cell>
        </row>
        <row r="52">
          <cell r="C52" t="str">
            <v>ГРАЖДАНСКИЙ ПР., д.8</v>
          </cell>
          <cell r="D52">
            <v>68.735299999999995</v>
          </cell>
          <cell r="E52">
            <v>82.58</v>
          </cell>
          <cell r="F52">
            <v>110</v>
          </cell>
        </row>
        <row r="53">
          <cell r="C53" t="str">
            <v>ГРАЖДАНСКИЙ ПР., д.9, корп.3</v>
          </cell>
          <cell r="D53">
            <v>80.676000000000002</v>
          </cell>
          <cell r="E53">
            <v>80</v>
          </cell>
          <cell r="F53">
            <v>80.67</v>
          </cell>
        </row>
        <row r="54">
          <cell r="C54" t="str">
            <v>ГРАЖДАНСКИЙ ПР., д.9, корп.4</v>
          </cell>
          <cell r="D54">
            <v>79.612799999999993</v>
          </cell>
          <cell r="E54">
            <v>79.77</v>
          </cell>
          <cell r="F54">
            <v>80</v>
          </cell>
        </row>
        <row r="55">
          <cell r="C55" t="str">
            <v>ГРАЖДАНСКИЙ ПР., д.9, корп.5</v>
          </cell>
          <cell r="D55">
            <v>79.549700000000001</v>
          </cell>
          <cell r="E55">
            <v>84.32</v>
          </cell>
          <cell r="F55">
            <v>85</v>
          </cell>
        </row>
        <row r="56">
          <cell r="C56" t="str">
            <v>ГРАЖДАНСКИЙ ПР., д.9, корп.6</v>
          </cell>
          <cell r="D56">
            <v>79.355999999999995</v>
          </cell>
          <cell r="E56">
            <v>80</v>
          </cell>
          <cell r="F56">
            <v>80</v>
          </cell>
        </row>
        <row r="57">
          <cell r="C57" t="str">
            <v>ГРАЖДАНСКИЙ ПР., д.9, корп.7</v>
          </cell>
          <cell r="D57">
            <v>79.599599999999995</v>
          </cell>
          <cell r="E57">
            <v>85</v>
          </cell>
          <cell r="F57">
            <v>88.74</v>
          </cell>
        </row>
        <row r="58">
          <cell r="C58" t="str">
            <v>ГРАЖДАНСКИЙ ПР., д.9, корп.8</v>
          </cell>
          <cell r="D58">
            <v>79.480400000000003</v>
          </cell>
          <cell r="E58">
            <v>77.2</v>
          </cell>
          <cell r="F58">
            <v>76.73</v>
          </cell>
        </row>
        <row r="59">
          <cell r="C59" t="str">
            <v>ГРАЖДАНСКИЙ ПР., д.15, корп.1</v>
          </cell>
          <cell r="D59">
            <v>313.35070000000002</v>
          </cell>
          <cell r="E59">
            <v>276.39999999999998</v>
          </cell>
          <cell r="F59">
            <v>296.47000000000003</v>
          </cell>
        </row>
        <row r="60">
          <cell r="C60" t="str">
            <v>ГРАЖДАНСКИЙ ПР., д.15, корп.2</v>
          </cell>
          <cell r="D60">
            <v>121.39400000000001</v>
          </cell>
          <cell r="E60">
            <v>120</v>
          </cell>
          <cell r="F60">
            <v>120</v>
          </cell>
        </row>
        <row r="61">
          <cell r="C61" t="str">
            <v>ГРАЖДАНСКИЙ ПР., д.15, корп.3</v>
          </cell>
          <cell r="D61">
            <v>121.4629</v>
          </cell>
          <cell r="E61">
            <v>125</v>
          </cell>
          <cell r="F61">
            <v>125</v>
          </cell>
        </row>
        <row r="62">
          <cell r="C62" t="str">
            <v>ГРАЖДАНСКИЙ ПР., д.15, корп.4</v>
          </cell>
          <cell r="D62">
            <v>120.9855</v>
          </cell>
          <cell r="E62">
            <v>138.88999999999999</v>
          </cell>
          <cell r="F62">
            <v>152.02000000000001</v>
          </cell>
        </row>
        <row r="63">
          <cell r="C63" t="str">
            <v>ГРАЖДАНСКИЙ ПР., д.17</v>
          </cell>
          <cell r="D63">
            <v>99.650800000000004</v>
          </cell>
          <cell r="E63">
            <v>113.78</v>
          </cell>
          <cell r="F63">
            <v>118.85</v>
          </cell>
        </row>
        <row r="64">
          <cell r="C64" t="str">
            <v>ГРАЖДАНСКИЙ ПР., д.18</v>
          </cell>
          <cell r="D64">
            <v>87.567300000000003</v>
          </cell>
          <cell r="E64">
            <v>130.55000000000001</v>
          </cell>
          <cell r="F64">
            <v>146.21</v>
          </cell>
        </row>
        <row r="65">
          <cell r="C65" t="str">
            <v>ГРАЖДАНСКИЙ ПР., д.19, корп.2</v>
          </cell>
          <cell r="D65">
            <v>250.3511</v>
          </cell>
          <cell r="E65">
            <v>274.61</v>
          </cell>
          <cell r="F65">
            <v>315.91000000000003</v>
          </cell>
        </row>
        <row r="66">
          <cell r="C66" t="str">
            <v>ГРАЖДАНСКИЙ ПР., д.19, корп.3</v>
          </cell>
          <cell r="D66">
            <v>96.137799999999999</v>
          </cell>
          <cell r="E66">
            <v>95</v>
          </cell>
          <cell r="F66">
            <v>111.78</v>
          </cell>
        </row>
        <row r="67">
          <cell r="C67" t="str">
            <v>ГРАЖДАНСКИЙ ПР., д.20</v>
          </cell>
          <cell r="D67">
            <v>337.26609999999999</v>
          </cell>
          <cell r="E67">
            <v>336</v>
          </cell>
          <cell r="F67">
            <v>374.45</v>
          </cell>
        </row>
        <row r="68">
          <cell r="C68" t="str">
            <v>ГРАЖДАНСКИЙ ПР., д.21, корп.1</v>
          </cell>
          <cell r="D68">
            <v>99.242699999999999</v>
          </cell>
          <cell r="E68">
            <v>120</v>
          </cell>
          <cell r="F68">
            <v>130</v>
          </cell>
        </row>
        <row r="69">
          <cell r="C69" t="str">
            <v>ГРАЖДАНСКИЙ ПР., д.21, корп.2</v>
          </cell>
          <cell r="D69">
            <v>132.0471</v>
          </cell>
          <cell r="E69">
            <v>135</v>
          </cell>
          <cell r="F69">
            <v>159.51</v>
          </cell>
        </row>
        <row r="70">
          <cell r="C70" t="str">
            <v>ГРАЖДАНСКИЙ ПР., д.25, корп.1</v>
          </cell>
          <cell r="D70">
            <v>100.10129999999999</v>
          </cell>
          <cell r="E70">
            <v>103.16</v>
          </cell>
          <cell r="F70">
            <v>115.71</v>
          </cell>
        </row>
        <row r="71">
          <cell r="C71" t="str">
            <v>ГРАЖДАНСКИЙ ПР., д.25, корп.2</v>
          </cell>
          <cell r="D71">
            <v>132.7261</v>
          </cell>
          <cell r="E71">
            <v>180</v>
          </cell>
          <cell r="F71">
            <v>225.24</v>
          </cell>
        </row>
        <row r="72">
          <cell r="C72" t="str">
            <v>ГРАЖДАНСКИЙ ПР., д.29</v>
          </cell>
          <cell r="D72">
            <v>100.30880000000001</v>
          </cell>
          <cell r="E72">
            <v>137.38999999999999</v>
          </cell>
          <cell r="F72">
            <v>140</v>
          </cell>
        </row>
        <row r="73">
          <cell r="C73" t="str">
            <v>ГРАЖДАНСКИЙ ПР., д.31, корп.1</v>
          </cell>
          <cell r="D73">
            <v>317.85300000000001</v>
          </cell>
          <cell r="E73">
            <v>343.31</v>
          </cell>
          <cell r="F73">
            <v>340</v>
          </cell>
        </row>
        <row r="74">
          <cell r="C74" t="str">
            <v>ГРАЖДАНСКИЙ ПР., д.31, корп.2</v>
          </cell>
          <cell r="D74">
            <v>121.48569999999999</v>
          </cell>
          <cell r="E74">
            <v>116.25</v>
          </cell>
          <cell r="F74">
            <v>131.97999999999999</v>
          </cell>
        </row>
        <row r="75">
          <cell r="C75" t="str">
            <v>ГРАЖДАНСКИЙ ПР., д.31, корп.3</v>
          </cell>
          <cell r="D75">
            <v>120.71</v>
          </cell>
          <cell r="E75">
            <v>155.22999999999999</v>
          </cell>
          <cell r="F75">
            <v>175.49</v>
          </cell>
        </row>
        <row r="76">
          <cell r="C76" t="str">
            <v>ГРАЖДАНСКИЙ ПР., д.31, корп.4</v>
          </cell>
          <cell r="D76">
            <v>121.54730000000001</v>
          </cell>
          <cell r="E76">
            <v>151.80000000000001</v>
          </cell>
          <cell r="F76">
            <v>163.37</v>
          </cell>
        </row>
        <row r="77">
          <cell r="C77" t="str">
            <v>ГРАЖДАНСКИЙ ПР., д.43, корп.1</v>
          </cell>
          <cell r="D77">
            <v>30.758800000000001</v>
          </cell>
          <cell r="E77">
            <v>39.51</v>
          </cell>
          <cell r="F77">
            <v>40</v>
          </cell>
        </row>
        <row r="78">
          <cell r="C78" t="str">
            <v>ГРАЖДАНСКИЙ ПР., д.43, корп.2</v>
          </cell>
          <cell r="D78">
            <v>31.052900000000001</v>
          </cell>
          <cell r="E78">
            <v>43</v>
          </cell>
          <cell r="F78">
            <v>48.66</v>
          </cell>
        </row>
        <row r="79">
          <cell r="C79" t="str">
            <v>ГРАЖДАНСКИЙ ПР., д.45, корп.1</v>
          </cell>
          <cell r="D79">
            <v>26.535299999999999</v>
          </cell>
          <cell r="E79">
            <v>32</v>
          </cell>
          <cell r="F79">
            <v>37</v>
          </cell>
        </row>
        <row r="80">
          <cell r="C80" t="str">
            <v>ГРАЖДАНСКИЙ ПР., д.45, корп.2</v>
          </cell>
          <cell r="D80">
            <v>10.098800000000001</v>
          </cell>
          <cell r="E80">
            <v>15.4</v>
          </cell>
          <cell r="F80">
            <v>15.6</v>
          </cell>
        </row>
        <row r="81">
          <cell r="C81" t="str">
            <v>ГРАЖДАНСКИЙ ПР., д.47, корп.1</v>
          </cell>
          <cell r="D81">
            <v>9.3821999999999992</v>
          </cell>
          <cell r="E81">
            <v>14.52</v>
          </cell>
          <cell r="F81">
            <v>16.600000000000001</v>
          </cell>
        </row>
        <row r="82">
          <cell r="C82" t="str">
            <v>ГРАЖДАНСКИЙ ПР., д.47, корп.2</v>
          </cell>
          <cell r="D82">
            <v>10.122299999999999</v>
          </cell>
          <cell r="E82">
            <v>15.43</v>
          </cell>
          <cell r="F82">
            <v>15.69</v>
          </cell>
        </row>
        <row r="83">
          <cell r="C83" t="str">
            <v>ГРАЖДАНСКИЙ ПР., д.49, корп.1</v>
          </cell>
          <cell r="D83">
            <v>26.603000000000002</v>
          </cell>
          <cell r="E83">
            <v>31.12</v>
          </cell>
          <cell r="F83">
            <v>40</v>
          </cell>
        </row>
        <row r="84">
          <cell r="C84" t="str">
            <v>ГРАЖДАНСКИЙ ПР., д.49, корп.2</v>
          </cell>
          <cell r="D84">
            <v>10.074</v>
          </cell>
          <cell r="E84">
            <v>15.36</v>
          </cell>
          <cell r="F84">
            <v>13.81</v>
          </cell>
        </row>
        <row r="85">
          <cell r="C85" t="str">
            <v>ГРАЖДАНСКИЙ ПР., д.51, корп.1</v>
          </cell>
          <cell r="D85">
            <v>30.300699999999999</v>
          </cell>
          <cell r="E85">
            <v>36</v>
          </cell>
          <cell r="F85">
            <v>40</v>
          </cell>
        </row>
        <row r="86">
          <cell r="C86" t="str">
            <v>ГРАЖДАНСКИЙ ПР., д.51, корп.4</v>
          </cell>
          <cell r="D86">
            <v>31.700900000000001</v>
          </cell>
          <cell r="E86">
            <v>30</v>
          </cell>
          <cell r="F86">
            <v>37</v>
          </cell>
        </row>
        <row r="87">
          <cell r="C87" t="str">
            <v>ГРАЖДАНСКИЙ ПР., д.63</v>
          </cell>
          <cell r="D87">
            <v>9.9837000000000007</v>
          </cell>
          <cell r="E87">
            <v>11.16</v>
          </cell>
          <cell r="F87">
            <v>14</v>
          </cell>
        </row>
        <row r="88">
          <cell r="C88" t="str">
            <v>ГРАЖДАНСКИЙ ПР., д.65</v>
          </cell>
          <cell r="D88">
            <v>10.4527</v>
          </cell>
          <cell r="E88">
            <v>13.25</v>
          </cell>
          <cell r="F88">
            <v>13.13</v>
          </cell>
        </row>
        <row r="89">
          <cell r="C89" t="str">
            <v>ГРАЖДАНСКИЙ ПР., д.66, корп.2</v>
          </cell>
          <cell r="D89">
            <v>40.480699999999999</v>
          </cell>
          <cell r="E89">
            <v>43</v>
          </cell>
          <cell r="F89">
            <v>55</v>
          </cell>
        </row>
        <row r="90">
          <cell r="C90" t="str">
            <v>ГРАЖДАНСКИЙ ПР., д.68</v>
          </cell>
          <cell r="D90">
            <v>40.745699999999999</v>
          </cell>
          <cell r="E90">
            <v>48.91</v>
          </cell>
          <cell r="F90">
            <v>47.5</v>
          </cell>
        </row>
        <row r="91">
          <cell r="C91" t="str">
            <v>ГРАЖДАНСКИЙ ПР., д.70, корп.1</v>
          </cell>
          <cell r="D91">
            <v>9.3707999999999991</v>
          </cell>
          <cell r="E91">
            <v>15.69</v>
          </cell>
          <cell r="F91">
            <v>18.510000000000002</v>
          </cell>
        </row>
        <row r="92">
          <cell r="C92" t="str">
            <v>ГРАЖДАНСКИЙ ПР., д.70, корп.2</v>
          </cell>
          <cell r="D92">
            <v>9.2842000000000002</v>
          </cell>
          <cell r="E92">
            <v>15</v>
          </cell>
          <cell r="F92">
            <v>18</v>
          </cell>
        </row>
        <row r="93">
          <cell r="C93" t="str">
            <v>ГРАЖДАНСКИЙ ПР., д.70, корп.3</v>
          </cell>
          <cell r="D93">
            <v>9.8071999999999999</v>
          </cell>
          <cell r="E93">
            <v>14</v>
          </cell>
          <cell r="F93">
            <v>16.41</v>
          </cell>
        </row>
        <row r="94">
          <cell r="C94" t="str">
            <v>ГРАЖДАНСКИЙ ПР., д.72</v>
          </cell>
          <cell r="D94">
            <v>10.017200000000001</v>
          </cell>
          <cell r="E94">
            <v>15.39</v>
          </cell>
          <cell r="F94">
            <v>18</v>
          </cell>
        </row>
        <row r="95">
          <cell r="C95" t="str">
            <v>ГРАЖДАНСКИЙ ПР., д.73</v>
          </cell>
          <cell r="D95">
            <v>218.49359999999999</v>
          </cell>
          <cell r="E95">
            <v>240</v>
          </cell>
          <cell r="F95">
            <v>277.77999999999997</v>
          </cell>
        </row>
        <row r="96">
          <cell r="C96" t="str">
            <v>ГРАЖДАНСКИЙ ПР., д.74, корп.2</v>
          </cell>
          <cell r="D96">
            <v>47.153100000000002</v>
          </cell>
          <cell r="E96">
            <v>65.599999999999994</v>
          </cell>
          <cell r="F96">
            <v>71.55</v>
          </cell>
        </row>
        <row r="97">
          <cell r="C97" t="str">
            <v>ГРАЖДАНСКИЙ ПР., д.74, корп.3</v>
          </cell>
          <cell r="D97">
            <v>10.1303</v>
          </cell>
          <cell r="E97">
            <v>14</v>
          </cell>
          <cell r="F97">
            <v>16.66</v>
          </cell>
        </row>
        <row r="98">
          <cell r="C98" t="str">
            <v>ГРАЖДАНСКИЙ ПР., д.75, корп.1</v>
          </cell>
          <cell r="D98">
            <v>253.95150000000001</v>
          </cell>
          <cell r="E98">
            <v>250</v>
          </cell>
          <cell r="F98">
            <v>250</v>
          </cell>
        </row>
        <row r="99">
          <cell r="C99" t="str">
            <v>ГРАЖДАНСКИЙ ПР., д.76</v>
          </cell>
          <cell r="D99">
            <v>45.517499999999998</v>
          </cell>
          <cell r="E99">
            <v>69.260000000000005</v>
          </cell>
          <cell r="F99">
            <v>80</v>
          </cell>
        </row>
        <row r="100">
          <cell r="C100" t="str">
            <v>ГРАЖДАНСКИЙ ПР., д.78</v>
          </cell>
          <cell r="D100">
            <v>10.1136</v>
          </cell>
          <cell r="E100">
            <v>14.24</v>
          </cell>
          <cell r="F100">
            <v>16.3</v>
          </cell>
        </row>
        <row r="101">
          <cell r="C101" t="str">
            <v>ГРАЖДАНСКИЙ ПР., д.79, корп.1</v>
          </cell>
          <cell r="D101">
            <v>141.7252</v>
          </cell>
          <cell r="E101">
            <v>140</v>
          </cell>
          <cell r="F101">
            <v>156.82</v>
          </cell>
        </row>
        <row r="102">
          <cell r="C102" t="str">
            <v>ГРАЖДАНСКИЙ ПР., д.79, корп.2</v>
          </cell>
          <cell r="D102">
            <v>97.122900000000001</v>
          </cell>
          <cell r="E102">
            <v>102</v>
          </cell>
          <cell r="F102">
            <v>110.77</v>
          </cell>
        </row>
        <row r="103">
          <cell r="C103" t="str">
            <v>ГРАЖДАНСКИЙ ПР., д.80, корп.1</v>
          </cell>
          <cell r="D103">
            <v>40.4358</v>
          </cell>
          <cell r="E103">
            <v>43.2</v>
          </cell>
          <cell r="F103">
            <v>58</v>
          </cell>
        </row>
        <row r="104">
          <cell r="C104" t="str">
            <v>ГРАЖДАНСКИЙ ПР., д.80, корп.2</v>
          </cell>
          <cell r="D104">
            <v>10.045500000000001</v>
          </cell>
          <cell r="E104">
            <v>13.35</v>
          </cell>
          <cell r="F104">
            <v>16.579999999999998</v>
          </cell>
        </row>
        <row r="105">
          <cell r="C105" t="str">
            <v>ГРАЖДАНСКИЙ ПР., д.80, корп.3</v>
          </cell>
          <cell r="D105">
            <v>10.038600000000001</v>
          </cell>
          <cell r="E105">
            <v>16.010000000000002</v>
          </cell>
          <cell r="F105">
            <v>17.89</v>
          </cell>
        </row>
        <row r="106">
          <cell r="C106" t="str">
            <v>ГРАЖДАНСКИЙ ПР., д.82, корп.1</v>
          </cell>
          <cell r="D106">
            <v>27.077100000000002</v>
          </cell>
          <cell r="E106">
            <v>33.950000000000003</v>
          </cell>
          <cell r="F106">
            <v>43.64</v>
          </cell>
        </row>
        <row r="107">
          <cell r="C107" t="str">
            <v>ГРАЖДАНСКИЙ ПР., д.82, корп.2</v>
          </cell>
          <cell r="D107">
            <v>41.181600000000003</v>
          </cell>
          <cell r="E107">
            <v>57</v>
          </cell>
          <cell r="F107">
            <v>63.92</v>
          </cell>
        </row>
        <row r="108">
          <cell r="C108" t="str">
            <v>ГРАЖДАНСКИЙ ПР., д.90, корп.1</v>
          </cell>
          <cell r="D108">
            <v>254.74209999999999</v>
          </cell>
          <cell r="E108">
            <v>294.58999999999997</v>
          </cell>
          <cell r="F108">
            <v>329.39</v>
          </cell>
        </row>
        <row r="109">
          <cell r="C109" t="str">
            <v>ГРАЖДАНСКИЙ ПР., д.90, корп.6</v>
          </cell>
          <cell r="D109">
            <v>102.52889999999999</v>
          </cell>
          <cell r="E109">
            <v>99.93</v>
          </cell>
          <cell r="F109">
            <v>104.53</v>
          </cell>
        </row>
        <row r="110">
          <cell r="C110" t="str">
            <v>ГРАЖДАНСКИЙ ПР., д.90, корп.7</v>
          </cell>
          <cell r="D110">
            <v>101.7223</v>
          </cell>
          <cell r="E110">
            <v>113.69</v>
          </cell>
          <cell r="F110">
            <v>121.27</v>
          </cell>
        </row>
        <row r="111">
          <cell r="C111" t="str">
            <v>ГРАЖДАНСКИЙ ПР., д.92, корп.1</v>
          </cell>
          <cell r="D111">
            <v>376.00029999999998</v>
          </cell>
          <cell r="E111">
            <v>355.98</v>
          </cell>
          <cell r="F111">
            <v>429.87</v>
          </cell>
        </row>
        <row r="112">
          <cell r="C112" t="str">
            <v>ГРАЖДАНСКИЙ ПР., д.94, корп.2</v>
          </cell>
          <cell r="D112">
            <v>156.4282</v>
          </cell>
          <cell r="E112">
            <v>158.9</v>
          </cell>
          <cell r="F112">
            <v>186.69</v>
          </cell>
        </row>
        <row r="113">
          <cell r="C113" t="str">
            <v>КАРПИНСКОГО УЛ., д.6</v>
          </cell>
          <cell r="D113">
            <v>155.38919999999999</v>
          </cell>
          <cell r="E113">
            <v>175</v>
          </cell>
          <cell r="F113">
            <v>175</v>
          </cell>
        </row>
        <row r="114">
          <cell r="C114" t="str">
            <v>КАРПИНСКОГО УЛ., д.18</v>
          </cell>
          <cell r="D114">
            <v>155.26480000000001</v>
          </cell>
          <cell r="E114">
            <v>185.96</v>
          </cell>
          <cell r="F114">
            <v>223.04</v>
          </cell>
        </row>
        <row r="115">
          <cell r="C115" t="str">
            <v>НАУКИ ПР., д.2</v>
          </cell>
          <cell r="D115">
            <v>213.1104</v>
          </cell>
          <cell r="E115">
            <v>274.33</v>
          </cell>
          <cell r="F115">
            <v>301.93</v>
          </cell>
        </row>
        <row r="116">
          <cell r="C116" t="str">
            <v>НАУКИ ПР., д.8, корп.1</v>
          </cell>
          <cell r="D116">
            <v>251.59549999999999</v>
          </cell>
          <cell r="E116">
            <v>258.39999999999998</v>
          </cell>
          <cell r="F116">
            <v>317.95999999999998</v>
          </cell>
        </row>
        <row r="117">
          <cell r="C117" t="str">
            <v>НАУКИ ПР., д.10, корп.2</v>
          </cell>
          <cell r="D117">
            <v>254.8715</v>
          </cell>
          <cell r="E117">
            <v>242.67</v>
          </cell>
          <cell r="F117">
            <v>272.07</v>
          </cell>
        </row>
        <row r="118">
          <cell r="C118" t="str">
            <v>НАУКИ ПР., д.12</v>
          </cell>
          <cell r="D118">
            <v>254.55869999999999</v>
          </cell>
          <cell r="E118">
            <v>234.98</v>
          </cell>
          <cell r="F118">
            <v>291.45999999999998</v>
          </cell>
        </row>
        <row r="119">
          <cell r="C119" t="str">
            <v>НАУКИ ПР., д.12, корп.1</v>
          </cell>
          <cell r="D119">
            <v>79.806399999999996</v>
          </cell>
          <cell r="E119">
            <v>77</v>
          </cell>
          <cell r="F119">
            <v>90.35</v>
          </cell>
        </row>
        <row r="120">
          <cell r="C120" t="str">
            <v>НАУКИ ПР., д.12, корп.4</v>
          </cell>
          <cell r="D120">
            <v>79.5291</v>
          </cell>
          <cell r="E120">
            <v>99.41</v>
          </cell>
          <cell r="F120">
            <v>97.07</v>
          </cell>
        </row>
        <row r="121">
          <cell r="C121" t="str">
            <v>НАУКИ ПР., д.12, корп.5</v>
          </cell>
          <cell r="D121">
            <v>89.834299999999999</v>
          </cell>
          <cell r="E121">
            <v>89</v>
          </cell>
          <cell r="F121">
            <v>105.33</v>
          </cell>
        </row>
        <row r="122">
          <cell r="C122" t="str">
            <v>НАУКИ ПР., д.12, корп.6</v>
          </cell>
          <cell r="D122">
            <v>253.3708</v>
          </cell>
          <cell r="E122">
            <v>287.66000000000003</v>
          </cell>
          <cell r="F122">
            <v>290</v>
          </cell>
        </row>
        <row r="123">
          <cell r="C123" t="str">
            <v>НАУКИ ПР., д.12, корп.7</v>
          </cell>
          <cell r="D123">
            <v>76.174800000000005</v>
          </cell>
          <cell r="E123">
            <v>96.94</v>
          </cell>
          <cell r="F123">
            <v>109.91</v>
          </cell>
        </row>
        <row r="124">
          <cell r="C124" t="str">
            <v>НАУКИ ПР., д.12, корп.8</v>
          </cell>
          <cell r="D124">
            <v>79.884399999999999</v>
          </cell>
          <cell r="E124">
            <v>99.94</v>
          </cell>
          <cell r="F124">
            <v>109.21</v>
          </cell>
        </row>
        <row r="125">
          <cell r="C125" t="str">
            <v>НАУКИ ПР., д.14, корп.2</v>
          </cell>
          <cell r="D125">
            <v>166.7363</v>
          </cell>
          <cell r="E125">
            <v>140</v>
          </cell>
          <cell r="F125">
            <v>168.39</v>
          </cell>
        </row>
        <row r="126">
          <cell r="C126" t="str">
            <v>НАУКИ ПР., д.14, корп.3</v>
          </cell>
          <cell r="D126">
            <v>104.3562</v>
          </cell>
          <cell r="E126">
            <v>95</v>
          </cell>
          <cell r="F126">
            <v>91</v>
          </cell>
        </row>
        <row r="127">
          <cell r="C127" t="str">
            <v>НАУКИ ПР., д.14, корп.4</v>
          </cell>
          <cell r="D127">
            <v>102.3647</v>
          </cell>
          <cell r="E127">
            <v>101</v>
          </cell>
          <cell r="F127">
            <v>106.94</v>
          </cell>
        </row>
        <row r="128">
          <cell r="C128" t="str">
            <v>НАУКИ ПР., д.14, корп.7</v>
          </cell>
          <cell r="D128">
            <v>166.77330000000001</v>
          </cell>
          <cell r="E128">
            <v>152.55000000000001</v>
          </cell>
          <cell r="F128">
            <v>168.11</v>
          </cell>
        </row>
        <row r="129">
          <cell r="C129" t="str">
            <v>НАУКИ ПР., д.31</v>
          </cell>
          <cell r="D129">
            <v>101.03570000000001</v>
          </cell>
          <cell r="E129">
            <v>103.8</v>
          </cell>
          <cell r="F129">
            <v>133.12</v>
          </cell>
        </row>
        <row r="130">
          <cell r="C130" t="str">
            <v>НАУКИ ПР., д.45, корп.2</v>
          </cell>
          <cell r="D130">
            <v>214.46119999999999</v>
          </cell>
          <cell r="E130">
            <v>260</v>
          </cell>
          <cell r="F130">
            <v>260</v>
          </cell>
        </row>
        <row r="131">
          <cell r="C131" t="str">
            <v>НАУКИ ПР., д.65</v>
          </cell>
          <cell r="D131">
            <v>102.2469</v>
          </cell>
          <cell r="E131">
            <v>122.5</v>
          </cell>
          <cell r="F131">
            <v>140.81</v>
          </cell>
        </row>
        <row r="132">
          <cell r="C132" t="str">
            <v>НЕПОКОРЕННЫХ ПР., д.8</v>
          </cell>
          <cell r="D132">
            <v>106.4337</v>
          </cell>
          <cell r="E132">
            <v>85.62</v>
          </cell>
          <cell r="F132">
            <v>100.35</v>
          </cell>
        </row>
        <row r="133">
          <cell r="C133" t="str">
            <v>НЕПОКОРЕННЫХ ПР., д.9, корп.1</v>
          </cell>
          <cell r="D133">
            <v>66.307100000000005</v>
          </cell>
          <cell r="E133">
            <v>59.25</v>
          </cell>
          <cell r="F133">
            <v>55</v>
          </cell>
        </row>
        <row r="134">
          <cell r="C134" t="str">
            <v>НЕПОКОРЕННЫХ ПР., д.11</v>
          </cell>
          <cell r="D134">
            <v>51.387799999999999</v>
          </cell>
          <cell r="E134">
            <v>64.17</v>
          </cell>
          <cell r="F134">
            <v>60.27</v>
          </cell>
        </row>
        <row r="135">
          <cell r="C135" t="str">
            <v>НЕПОКОРЕННЫХ ПР., д.13, корп.1</v>
          </cell>
          <cell r="D135">
            <v>125.8038</v>
          </cell>
          <cell r="E135">
            <v>151.22999999999999</v>
          </cell>
          <cell r="F135">
            <v>146.77000000000001</v>
          </cell>
        </row>
        <row r="136">
          <cell r="C136" t="str">
            <v>НЕПОКОРЕННЫХ ПР., д.46</v>
          </cell>
          <cell r="D136">
            <v>46.847700000000003</v>
          </cell>
          <cell r="E136">
            <v>50</v>
          </cell>
          <cell r="F136">
            <v>56.53</v>
          </cell>
        </row>
        <row r="137">
          <cell r="C137" t="str">
            <v>НЕПОКОРЕННЫХ ПР., д.48</v>
          </cell>
          <cell r="D137">
            <v>101.1425</v>
          </cell>
          <cell r="E137">
            <v>89</v>
          </cell>
          <cell r="F137">
            <v>93.87</v>
          </cell>
        </row>
        <row r="138">
          <cell r="C138" t="str">
            <v>НЕПОКОРЕННЫХ ПР., д.50</v>
          </cell>
          <cell r="D138">
            <v>56.453499999999998</v>
          </cell>
          <cell r="E138">
            <v>58.6</v>
          </cell>
          <cell r="F138">
            <v>62</v>
          </cell>
        </row>
        <row r="139">
          <cell r="C139" t="str">
            <v>ОБРУЧЕВЫХ УЛ., д.8</v>
          </cell>
          <cell r="D139">
            <v>375.78730000000002</v>
          </cell>
          <cell r="E139">
            <v>367</v>
          </cell>
          <cell r="F139">
            <v>361.93</v>
          </cell>
        </row>
        <row r="140">
          <cell r="C140" t="str">
            <v>СВЕТЛАНОВСКИЙ ПР., д.34</v>
          </cell>
          <cell r="D140">
            <v>129.9032</v>
          </cell>
          <cell r="E140">
            <v>150</v>
          </cell>
          <cell r="F140">
            <v>161.71</v>
          </cell>
        </row>
        <row r="141">
          <cell r="C141" t="str">
            <v>СВЕТЛАНОВСКИЙ ПР., д.36, корп.1</v>
          </cell>
          <cell r="D141">
            <v>126.339</v>
          </cell>
          <cell r="E141">
            <v>131.97999999999999</v>
          </cell>
          <cell r="F141">
            <v>132</v>
          </cell>
        </row>
        <row r="142">
          <cell r="C142" t="str">
            <v>СВЕТЛАНОВСКИЙ ПР., д.46, корп.1</v>
          </cell>
          <cell r="D142">
            <v>414.37959999999998</v>
          </cell>
          <cell r="E142">
            <v>470</v>
          </cell>
          <cell r="F142">
            <v>470</v>
          </cell>
        </row>
        <row r="143">
          <cell r="C143" t="str">
            <v>СЕВЕРНЫЙ ПР., д.61, корп.1</v>
          </cell>
          <cell r="D143">
            <v>255.05770000000001</v>
          </cell>
          <cell r="E143">
            <v>271.72000000000003</v>
          </cell>
          <cell r="F143">
            <v>335.95</v>
          </cell>
        </row>
        <row r="144">
          <cell r="C144" t="str">
            <v>СЕВЕРНЫЙ ПР., д.61, корп.2</v>
          </cell>
          <cell r="D144">
            <v>155.08279999999999</v>
          </cell>
          <cell r="E144">
            <v>158.28</v>
          </cell>
          <cell r="F144">
            <v>160</v>
          </cell>
        </row>
        <row r="145">
          <cell r="C145" t="str">
            <v>СЕВЕРНЫЙ ПР., д.63, корп.2</v>
          </cell>
          <cell r="D145">
            <v>255.62649999999999</v>
          </cell>
          <cell r="E145">
            <v>250</v>
          </cell>
          <cell r="F145">
            <v>290.64999999999998</v>
          </cell>
        </row>
        <row r="146">
          <cell r="C146" t="str">
            <v>СЕВЕРНЫЙ ПР., д.63, корп.4</v>
          </cell>
          <cell r="D146">
            <v>123.78489999999999</v>
          </cell>
          <cell r="E146">
            <v>151.08000000000001</v>
          </cell>
          <cell r="F146">
            <v>192.27</v>
          </cell>
        </row>
        <row r="147">
          <cell r="C147" t="str">
            <v>СЕВЕРНЫЙ ПР., д.63, корп.5</v>
          </cell>
          <cell r="D147">
            <v>123.2097</v>
          </cell>
          <cell r="E147">
            <v>120</v>
          </cell>
          <cell r="F147">
            <v>140</v>
          </cell>
        </row>
        <row r="148">
          <cell r="C148" t="str">
            <v>СЕВЕРНЫЙ ПР., д.65, корп.1</v>
          </cell>
          <cell r="D148">
            <v>255.02950000000001</v>
          </cell>
          <cell r="E148">
            <v>306.55</v>
          </cell>
          <cell r="F148">
            <v>370.73</v>
          </cell>
        </row>
        <row r="149">
          <cell r="C149" t="str">
            <v>СЕВЕРНЫЙ ПР., д.67</v>
          </cell>
          <cell r="D149">
            <v>122.02979999999999</v>
          </cell>
          <cell r="E149">
            <v>102</v>
          </cell>
          <cell r="F149">
            <v>102</v>
          </cell>
        </row>
        <row r="150">
          <cell r="C150" t="str">
            <v>СЕВЕРНЫЙ ПР., д.69/98</v>
          </cell>
          <cell r="D150">
            <v>185.7654</v>
          </cell>
          <cell r="E150">
            <v>188</v>
          </cell>
          <cell r="F150">
            <v>222.25</v>
          </cell>
        </row>
        <row r="151">
          <cell r="C151" t="str">
            <v>СЕВЕРНЫЙ ПР., д.73, корп.3</v>
          </cell>
          <cell r="D151">
            <v>101.5553</v>
          </cell>
          <cell r="E151">
            <v>102.13</v>
          </cell>
          <cell r="F151">
            <v>99.31</v>
          </cell>
        </row>
        <row r="152">
          <cell r="C152" t="str">
            <v>СЕВЕРНЫЙ ПР., д.73, корп.4</v>
          </cell>
          <cell r="D152">
            <v>101.1194</v>
          </cell>
          <cell r="E152">
            <v>104.97</v>
          </cell>
          <cell r="F152">
            <v>121.75</v>
          </cell>
        </row>
        <row r="153">
          <cell r="C153" t="str">
            <v>СЕВЕРНЫЙ ПР., д.75, корп.2</v>
          </cell>
          <cell r="D153">
            <v>102.5566</v>
          </cell>
          <cell r="E153">
            <v>105.29</v>
          </cell>
          <cell r="F153">
            <v>118.73</v>
          </cell>
        </row>
        <row r="154">
          <cell r="C154" t="str">
            <v>СЕВЕРНЫЙ ПР., д.77, корп.2</v>
          </cell>
          <cell r="D154">
            <v>103.2351</v>
          </cell>
          <cell r="E154">
            <v>97.87</v>
          </cell>
          <cell r="F154">
            <v>94.27</v>
          </cell>
        </row>
        <row r="155">
          <cell r="C155" t="str">
            <v>СЕВЕРНЫЙ ПР., д.77, корп.3</v>
          </cell>
          <cell r="D155">
            <v>104.3451</v>
          </cell>
          <cell r="E155">
            <v>99</v>
          </cell>
          <cell r="F155">
            <v>97.63</v>
          </cell>
        </row>
        <row r="156">
          <cell r="C156" t="str">
            <v>СЕВЕРНЫЙ ПР., д.77, корп.4</v>
          </cell>
          <cell r="D156">
            <v>255.16909999999999</v>
          </cell>
          <cell r="E156">
            <v>291.64</v>
          </cell>
          <cell r="F156">
            <v>330.91</v>
          </cell>
        </row>
        <row r="157">
          <cell r="C157" t="str">
            <v>СОФЬИ КОВАЛЕВСКОЙ УЛ., д.8, корп.2</v>
          </cell>
          <cell r="D157">
            <v>165.7073</v>
          </cell>
          <cell r="E157">
            <v>150</v>
          </cell>
          <cell r="F157">
            <v>161.38999999999999</v>
          </cell>
        </row>
        <row r="158">
          <cell r="C158" t="str">
            <v>СОФЬИ КОВАЛЕВСКОЙ УЛ., д.10</v>
          </cell>
          <cell r="D158">
            <v>200.67760000000001</v>
          </cell>
          <cell r="E158">
            <v>195</v>
          </cell>
          <cell r="F158">
            <v>198.12</v>
          </cell>
        </row>
        <row r="159">
          <cell r="C159" t="str">
            <v>СОФЬИ КОВАЛЕВСКОЙ УЛ., д.12, корп.1</v>
          </cell>
          <cell r="D159">
            <v>258.78800000000001</v>
          </cell>
          <cell r="E159">
            <v>240.2</v>
          </cell>
          <cell r="F159">
            <v>300</v>
          </cell>
        </row>
        <row r="160">
          <cell r="C160" t="str">
            <v>СОФЬИ КОВАЛЕВСКОЙ УЛ., д.14, корп.4</v>
          </cell>
          <cell r="D160">
            <v>148.90219999999999</v>
          </cell>
          <cell r="E160">
            <v>189.98</v>
          </cell>
          <cell r="F160">
            <v>193.07</v>
          </cell>
        </row>
        <row r="161">
          <cell r="C161" t="str">
            <v>СОФЬИ КОВАЛЕВСКОЙ УЛ., д.16</v>
          </cell>
          <cell r="D161">
            <v>350.25310000000002</v>
          </cell>
          <cell r="E161">
            <v>345</v>
          </cell>
          <cell r="F161">
            <v>150.38999999999999</v>
          </cell>
        </row>
        <row r="162">
          <cell r="C162" t="str">
            <v>СОФЬИ КОВАЛЕВСКОЙ УЛ., д.16, корп.3</v>
          </cell>
          <cell r="D162">
            <v>167.26740000000001</v>
          </cell>
          <cell r="E162">
            <v>160</v>
          </cell>
          <cell r="F162">
            <v>386.38</v>
          </cell>
        </row>
        <row r="163">
          <cell r="C163" t="str">
            <v>СОФЬИ КОВАЛЕВСКОЙ УЛ., д.18</v>
          </cell>
          <cell r="D163">
            <v>219.4051</v>
          </cell>
          <cell r="E163">
            <v>240</v>
          </cell>
          <cell r="F163">
            <v>240</v>
          </cell>
        </row>
        <row r="164">
          <cell r="C164" t="str">
            <v>ТИХОРЕЦКИЙ ПР., д.1, корп.1</v>
          </cell>
          <cell r="D164">
            <v>94.862799999999993</v>
          </cell>
          <cell r="E164">
            <v>82.4</v>
          </cell>
          <cell r="F164">
            <v>90.63</v>
          </cell>
        </row>
        <row r="165">
          <cell r="C165" t="str">
            <v>ТИХОРЕЦКИЙ ПР., д.5, корп.2</v>
          </cell>
          <cell r="D165">
            <v>95.126400000000004</v>
          </cell>
          <cell r="E165">
            <v>72</v>
          </cell>
          <cell r="F165">
            <v>82.73</v>
          </cell>
        </row>
        <row r="166">
          <cell r="C166" t="str">
            <v>ТИХОРЕЦКИЙ ПР., д.7, корп.2</v>
          </cell>
          <cell r="D166">
            <v>65.524100000000004</v>
          </cell>
          <cell r="E166">
            <v>77.599999999999994</v>
          </cell>
          <cell r="F166">
            <v>91.84</v>
          </cell>
        </row>
        <row r="167">
          <cell r="C167" t="str">
            <v>ТИХОРЕЦКИЙ ПР., д.7, корп.3</v>
          </cell>
          <cell r="D167">
            <v>62.192900000000002</v>
          </cell>
          <cell r="E167">
            <v>63.94</v>
          </cell>
          <cell r="F167">
            <v>64.89</v>
          </cell>
        </row>
        <row r="168">
          <cell r="C168" t="str">
            <v>ТИХОРЕЦКИЙ ПР., д.9, корп.4</v>
          </cell>
          <cell r="D168">
            <v>116.56059999999999</v>
          </cell>
          <cell r="E168">
            <v>158</v>
          </cell>
          <cell r="F168">
            <v>124.45</v>
          </cell>
        </row>
        <row r="169">
          <cell r="C169" t="str">
            <v>ТИХОРЕЦКИЙ ПР., д.9, корп.9</v>
          </cell>
          <cell r="D169">
            <v>101.00709999999999</v>
          </cell>
          <cell r="E169">
            <v>126.77</v>
          </cell>
          <cell r="F169">
            <v>141.56</v>
          </cell>
        </row>
        <row r="170">
          <cell r="C170" t="str">
            <v>ТИХОРЕЦКИЙ ПР., д.25, корп.1</v>
          </cell>
          <cell r="D170">
            <v>417.83940000000001</v>
          </cell>
          <cell r="E170">
            <v>535.76</v>
          </cell>
          <cell r="F170">
            <v>536</v>
          </cell>
        </row>
        <row r="171">
          <cell r="C171" t="str">
            <v>ТИХОРЕЦКИЙ ПР., д.27</v>
          </cell>
          <cell r="D171">
            <v>110.60250000000001</v>
          </cell>
          <cell r="E171">
            <v>145.38</v>
          </cell>
          <cell r="F171">
            <v>166.18</v>
          </cell>
        </row>
        <row r="172">
          <cell r="C172" t="str">
            <v>ТИХОРЕЦКИЙ ПР., д.27, корп.2</v>
          </cell>
          <cell r="D172">
            <v>382.79270000000002</v>
          </cell>
          <cell r="E172">
            <v>540.63</v>
          </cell>
          <cell r="F172">
            <v>623.70000000000005</v>
          </cell>
        </row>
        <row r="173">
          <cell r="C173" t="str">
            <v>ТИХОРЕЦКИЙ ПР., д.31, корп.2</v>
          </cell>
          <cell r="D173">
            <v>166.58179999999999</v>
          </cell>
          <cell r="E173">
            <v>294.68</v>
          </cell>
          <cell r="F173">
            <v>290</v>
          </cell>
        </row>
        <row r="174">
          <cell r="C174" t="str">
            <v>ТИХОРЕЦКИЙ ПР., д.33, корп.2</v>
          </cell>
          <cell r="D174">
            <v>166.98990000000001</v>
          </cell>
          <cell r="E174">
            <v>220.66</v>
          </cell>
          <cell r="F174">
            <v>239.11</v>
          </cell>
        </row>
        <row r="175">
          <cell r="C175" t="str">
            <v>ТИХОРЕЦКИЙ ПР., д.37</v>
          </cell>
          <cell r="D175">
            <v>213.28559999999999</v>
          </cell>
          <cell r="E175">
            <v>245.35</v>
          </cell>
          <cell r="F175">
            <v>245</v>
          </cell>
        </row>
        <row r="176">
          <cell r="C176" t="str">
            <v>ТИХОРЕЦКИЙ ПР., д.39</v>
          </cell>
          <cell r="D176">
            <v>147.23910000000001</v>
          </cell>
          <cell r="E176">
            <v>197.53</v>
          </cell>
          <cell r="F176">
            <v>204.52</v>
          </cell>
        </row>
        <row r="177">
          <cell r="C177" t="str">
            <v>ФАВОРСКОГО УЛ., д.14</v>
          </cell>
          <cell r="D177">
            <v>250.0335</v>
          </cell>
          <cell r="E177">
            <v>250</v>
          </cell>
          <cell r="F177">
            <v>303.18</v>
          </cell>
        </row>
        <row r="178">
          <cell r="C178" t="str">
            <v>ХЛОПИНА УЛ., д.9/1</v>
          </cell>
          <cell r="D178">
            <v>101.387</v>
          </cell>
          <cell r="E178">
            <v>99</v>
          </cell>
          <cell r="F178">
            <v>108.56</v>
          </cell>
        </row>
        <row r="179">
          <cell r="C179" t="str">
            <v>ХЛОПИНА УЛ., д.9/3</v>
          </cell>
          <cell r="D179">
            <v>122.8396</v>
          </cell>
          <cell r="E179">
            <v>115.09</v>
          </cell>
          <cell r="F179">
            <v>118.26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9 отопление март 2015г."/>
    </sheetNames>
    <sheetDataSet>
      <sheetData sheetId="0">
        <row r="11">
          <cell r="C11" t="str">
            <v>АКАДЕМ.КОНСТАНТИНОВА УЛ., д.4, корп.1</v>
          </cell>
          <cell r="D11">
            <v>149.1353</v>
          </cell>
          <cell r="E11">
            <v>135.69999999999999</v>
          </cell>
          <cell r="F11">
            <v>130</v>
          </cell>
        </row>
        <row r="12">
          <cell r="C12" t="str">
            <v>АКАДЕМИКА БАЙКОВА УЛ., д.1</v>
          </cell>
          <cell r="D12">
            <v>167.22229999999999</v>
          </cell>
          <cell r="E12">
            <v>200</v>
          </cell>
          <cell r="F12">
            <v>190</v>
          </cell>
        </row>
        <row r="13">
          <cell r="C13" t="str">
            <v>АКАДЕМИКА БАЙКОВА УЛ., д.3</v>
          </cell>
          <cell r="D13">
            <v>91.506200000000007</v>
          </cell>
          <cell r="E13">
            <v>102</v>
          </cell>
          <cell r="F13">
            <v>95</v>
          </cell>
        </row>
        <row r="14">
          <cell r="C14" t="str">
            <v>АКАДЕМИКА БАЙКОВА УЛ., д.5, корп.2</v>
          </cell>
          <cell r="D14">
            <v>167.0008</v>
          </cell>
          <cell r="E14">
            <v>195</v>
          </cell>
          <cell r="F14">
            <v>180</v>
          </cell>
        </row>
        <row r="15">
          <cell r="C15" t="str">
            <v>АКАДЕМИКА БАЙКОВА УЛ., д.9</v>
          </cell>
          <cell r="D15">
            <v>90.7042</v>
          </cell>
          <cell r="E15">
            <v>119</v>
          </cell>
          <cell r="F15">
            <v>100</v>
          </cell>
        </row>
        <row r="16">
          <cell r="C16" t="str">
            <v>АКАДЕМИКА БАЙКОВА УЛ., д.11, корп.3</v>
          </cell>
          <cell r="D16">
            <v>250.46</v>
          </cell>
          <cell r="E16">
            <v>283</v>
          </cell>
          <cell r="F16">
            <v>250</v>
          </cell>
        </row>
        <row r="17">
          <cell r="C17" t="str">
            <v>АКАДЕМИКА БАЙКОВА УЛ., д.13, корп.1</v>
          </cell>
          <cell r="D17">
            <v>111.7893</v>
          </cell>
          <cell r="E17">
            <v>185.6</v>
          </cell>
          <cell r="F17">
            <v>135</v>
          </cell>
        </row>
        <row r="18">
          <cell r="C18" t="str">
            <v>АКАДЕМИКА БАЙКОВА УЛ., д.17, корп.1</v>
          </cell>
          <cell r="D18">
            <v>412.46929999999998</v>
          </cell>
          <cell r="E18">
            <v>500</v>
          </cell>
          <cell r="F18">
            <v>355</v>
          </cell>
        </row>
        <row r="19">
          <cell r="C19" t="str">
            <v>АКАДЕМИКА БАЙКОВА УЛ., д.17, корп.2</v>
          </cell>
          <cell r="D19">
            <v>130.20339999999999</v>
          </cell>
          <cell r="E19">
            <v>160</v>
          </cell>
          <cell r="F19">
            <v>132</v>
          </cell>
        </row>
        <row r="20">
          <cell r="C20" t="str">
            <v>БУТЛЕРОВА УЛ., д.14</v>
          </cell>
          <cell r="D20">
            <v>100.1191</v>
          </cell>
          <cell r="E20">
            <v>84</v>
          </cell>
          <cell r="F20">
            <v>80</v>
          </cell>
        </row>
        <row r="21">
          <cell r="C21" t="str">
            <v>БУТЛЕРОВА УЛ., д.16</v>
          </cell>
          <cell r="D21">
            <v>99.763499999999993</v>
          </cell>
          <cell r="E21">
            <v>114</v>
          </cell>
          <cell r="F21">
            <v>100</v>
          </cell>
        </row>
        <row r="22">
          <cell r="C22" t="str">
            <v>БУТЛЕРОВА УЛ., д.16, корп.2</v>
          </cell>
          <cell r="D22">
            <v>96.282300000000006</v>
          </cell>
          <cell r="E22">
            <v>83</v>
          </cell>
          <cell r="F22">
            <v>83</v>
          </cell>
        </row>
        <row r="23">
          <cell r="C23" t="str">
            <v>БУТЛЕРОВА УЛ., д.18</v>
          </cell>
          <cell r="D23">
            <v>99.934200000000004</v>
          </cell>
          <cell r="E23">
            <v>128</v>
          </cell>
          <cell r="F23">
            <v>104</v>
          </cell>
        </row>
        <row r="24">
          <cell r="C24" t="str">
            <v>БУТЛЕРОВА УЛ., д.20</v>
          </cell>
          <cell r="D24">
            <v>101.66840000000001</v>
          </cell>
          <cell r="E24">
            <v>136</v>
          </cell>
          <cell r="F24">
            <v>105</v>
          </cell>
        </row>
        <row r="25">
          <cell r="C25" t="str">
            <v>БУТЛЕРОВА УЛ., д.24</v>
          </cell>
          <cell r="D25">
            <v>98.909400000000005</v>
          </cell>
          <cell r="E25">
            <v>108</v>
          </cell>
          <cell r="F25">
            <v>98</v>
          </cell>
        </row>
        <row r="26">
          <cell r="C26" t="str">
            <v>БУТЛЕРОВА УЛ., д.26</v>
          </cell>
          <cell r="D26">
            <v>101.30929999999999</v>
          </cell>
          <cell r="E26">
            <v>144</v>
          </cell>
          <cell r="F26">
            <v>100</v>
          </cell>
        </row>
        <row r="27">
          <cell r="C27" t="str">
            <v>БУТЛЕРОВА УЛ., д.28</v>
          </cell>
          <cell r="D27">
            <v>99.460899999999995</v>
          </cell>
          <cell r="E27">
            <v>112</v>
          </cell>
          <cell r="F27">
            <v>108</v>
          </cell>
        </row>
        <row r="28">
          <cell r="C28" t="str">
            <v>БУТЛЕРОВА УЛ., д.30</v>
          </cell>
          <cell r="D28">
            <v>99.568700000000007</v>
          </cell>
          <cell r="E28">
            <v>124</v>
          </cell>
          <cell r="F28">
            <v>97</v>
          </cell>
        </row>
        <row r="29">
          <cell r="C29" t="str">
            <v>БУТЛЕРОВА УЛ., д.32</v>
          </cell>
          <cell r="D29">
            <v>252.07859999999999</v>
          </cell>
          <cell r="E29">
            <v>220</v>
          </cell>
          <cell r="F29">
            <v>215</v>
          </cell>
        </row>
        <row r="30">
          <cell r="C30" t="str">
            <v>ВАВИЛОВЫХ УЛ., д.3, корп.1</v>
          </cell>
          <cell r="D30">
            <v>157.9913</v>
          </cell>
          <cell r="E30">
            <v>156</v>
          </cell>
          <cell r="F30">
            <v>145</v>
          </cell>
        </row>
        <row r="31">
          <cell r="C31" t="str">
            <v>ВАВИЛОВЫХ УЛ., д.4, корп.1</v>
          </cell>
          <cell r="D31">
            <v>41.325299999999999</v>
          </cell>
          <cell r="E31">
            <v>42</v>
          </cell>
          <cell r="F31">
            <v>40</v>
          </cell>
        </row>
        <row r="32">
          <cell r="C32" t="str">
            <v>ВАВИЛОВЫХ УЛ., д.5, корп.1</v>
          </cell>
          <cell r="D32">
            <v>257.3288</v>
          </cell>
          <cell r="E32">
            <v>240</v>
          </cell>
          <cell r="F32">
            <v>214</v>
          </cell>
        </row>
        <row r="33">
          <cell r="C33" t="str">
            <v>ВАВИЛОВЫХ УЛ., д.6, корп.2</v>
          </cell>
          <cell r="D33">
            <v>102.008</v>
          </cell>
          <cell r="E33">
            <v>92</v>
          </cell>
          <cell r="F33">
            <v>91.11</v>
          </cell>
        </row>
        <row r="34">
          <cell r="C34" t="str">
            <v>ВАВИЛОВЫХ УЛ., д.7, корп.2</v>
          </cell>
          <cell r="D34">
            <v>252.70910000000001</v>
          </cell>
          <cell r="E34">
            <v>197</v>
          </cell>
          <cell r="F34">
            <v>193</v>
          </cell>
        </row>
        <row r="35">
          <cell r="C35" t="str">
            <v>ВАВИЛОВЫХ УЛ., д.7, корп.3</v>
          </cell>
          <cell r="D35">
            <v>272.36709999999999</v>
          </cell>
          <cell r="E35">
            <v>257</v>
          </cell>
          <cell r="F35">
            <v>240</v>
          </cell>
        </row>
        <row r="36">
          <cell r="C36" t="str">
            <v>ВАВИЛОВЫХ УЛ., д.8, корп.1</v>
          </cell>
          <cell r="D36">
            <v>41.012599999999999</v>
          </cell>
          <cell r="E36">
            <v>38.53</v>
          </cell>
          <cell r="F36">
            <v>38</v>
          </cell>
        </row>
        <row r="37">
          <cell r="C37" t="str">
            <v>ВАВИЛОВЫХ УЛ., д.9, корп.1</v>
          </cell>
          <cell r="D37">
            <v>252.42169999999999</v>
          </cell>
          <cell r="E37">
            <v>274</v>
          </cell>
          <cell r="F37">
            <v>230</v>
          </cell>
        </row>
        <row r="38">
          <cell r="C38" t="str">
            <v>ВАВИЛОВЫХ УЛ., д.10, корп.4</v>
          </cell>
          <cell r="D38">
            <v>67.795000000000002</v>
          </cell>
          <cell r="E38">
            <v>63</v>
          </cell>
          <cell r="F38">
            <v>63</v>
          </cell>
        </row>
        <row r="39">
          <cell r="C39" t="str">
            <v>ВАВИЛОВЫХ УЛ., д.11, корп.1</v>
          </cell>
          <cell r="D39">
            <v>255.78129999999999</v>
          </cell>
          <cell r="E39">
            <v>285</v>
          </cell>
          <cell r="F39">
            <v>250</v>
          </cell>
        </row>
        <row r="40">
          <cell r="C40" t="str">
            <v>ВАВИЛОВЫХ УЛ., д.11, корп.4</v>
          </cell>
          <cell r="D40">
            <v>102.1661</v>
          </cell>
          <cell r="E40">
            <v>90</v>
          </cell>
          <cell r="F40">
            <v>88</v>
          </cell>
        </row>
        <row r="41">
          <cell r="C41" t="str">
            <v>ВАВИЛОВЫХ УЛ., д.11, корп.5</v>
          </cell>
          <cell r="D41">
            <v>102.4029</v>
          </cell>
          <cell r="E41">
            <v>90</v>
          </cell>
          <cell r="F41">
            <v>90</v>
          </cell>
        </row>
        <row r="42">
          <cell r="C42" t="str">
            <v>ВАВИЛОВЫХ УЛ., д.15, корп.1</v>
          </cell>
          <cell r="D42">
            <v>252.8306</v>
          </cell>
          <cell r="E42">
            <v>227</v>
          </cell>
          <cell r="F42">
            <v>215</v>
          </cell>
        </row>
        <row r="43">
          <cell r="C43" t="str">
            <v>ВАВИЛОВЫХ УЛ., д.15, корп.3</v>
          </cell>
          <cell r="D43">
            <v>155.82300000000001</v>
          </cell>
          <cell r="E43">
            <v>115.22</v>
          </cell>
          <cell r="F43">
            <v>113</v>
          </cell>
        </row>
        <row r="44">
          <cell r="C44" t="str">
            <v>ВЕДЕНЕЕВА УЛ., д.4</v>
          </cell>
          <cell r="D44">
            <v>551.01790000000005</v>
          </cell>
          <cell r="E44">
            <v>445</v>
          </cell>
          <cell r="F44">
            <v>426.13</v>
          </cell>
        </row>
        <row r="45">
          <cell r="C45" t="str">
            <v>ВЕРНОСТИ УЛ., д.3</v>
          </cell>
          <cell r="D45">
            <v>122.0164</v>
          </cell>
          <cell r="E45">
            <v>128</v>
          </cell>
          <cell r="F45">
            <v>110</v>
          </cell>
        </row>
        <row r="46">
          <cell r="C46" t="str">
            <v>ВЕРНОСТИ УЛ., д.10, корп.1</v>
          </cell>
          <cell r="D46">
            <v>123.46169999999999</v>
          </cell>
          <cell r="E46">
            <v>118.48</v>
          </cell>
          <cell r="F46">
            <v>118.48</v>
          </cell>
        </row>
        <row r="47">
          <cell r="C47" t="str">
            <v>ВЕРНОСТИ УЛ., д.11</v>
          </cell>
          <cell r="D47">
            <v>252.46209999999999</v>
          </cell>
          <cell r="E47">
            <v>245.49</v>
          </cell>
          <cell r="F47">
            <v>232.53</v>
          </cell>
        </row>
        <row r="48">
          <cell r="C48" t="str">
            <v>ВЕРНОСТИ УЛ., д.13</v>
          </cell>
          <cell r="D48">
            <v>252.9161</v>
          </cell>
          <cell r="E48">
            <v>247</v>
          </cell>
          <cell r="F48">
            <v>238.39</v>
          </cell>
        </row>
        <row r="49">
          <cell r="C49" t="str">
            <v>ВЕРНОСТИ УЛ., д.14, корп.1</v>
          </cell>
          <cell r="D49">
            <v>155.77940000000001</v>
          </cell>
          <cell r="E49">
            <v>152</v>
          </cell>
          <cell r="F49">
            <v>140</v>
          </cell>
        </row>
        <row r="50">
          <cell r="C50" t="str">
            <v>ГРАЖДАНСКИЙ ПР., д.4, корп.1</v>
          </cell>
          <cell r="D50">
            <v>251.83029999999999</v>
          </cell>
          <cell r="E50">
            <v>233</v>
          </cell>
          <cell r="F50">
            <v>225</v>
          </cell>
        </row>
        <row r="51">
          <cell r="C51" t="str">
            <v>ГРАЖДАНСКИЙ ПР., д.6</v>
          </cell>
          <cell r="D51">
            <v>285.50330000000002</v>
          </cell>
          <cell r="E51">
            <v>288</v>
          </cell>
          <cell r="F51">
            <v>278.16000000000003</v>
          </cell>
        </row>
        <row r="52">
          <cell r="C52" t="str">
            <v>ГРАЖДАНСКИЙ ПР., д.8</v>
          </cell>
          <cell r="D52">
            <v>68.735299999999995</v>
          </cell>
          <cell r="E52">
            <v>88</v>
          </cell>
          <cell r="F52">
            <v>75</v>
          </cell>
        </row>
        <row r="53">
          <cell r="C53" t="str">
            <v>ГРАЖДАНСКИЙ ПР., д.9, корп.3</v>
          </cell>
          <cell r="D53">
            <v>80.676000000000002</v>
          </cell>
          <cell r="E53">
            <v>64</v>
          </cell>
          <cell r="F53">
            <v>63</v>
          </cell>
        </row>
        <row r="54">
          <cell r="C54" t="str">
            <v>ГРАЖДАНСКИЙ ПР., д.9, корп.4</v>
          </cell>
          <cell r="D54">
            <v>79.617800000000003</v>
          </cell>
          <cell r="E54">
            <v>75</v>
          </cell>
          <cell r="F54">
            <v>70</v>
          </cell>
        </row>
        <row r="55">
          <cell r="C55" t="str">
            <v>ГРАЖДАНСКИЙ ПР., д.9, корп.5</v>
          </cell>
          <cell r="D55">
            <v>79.549700000000001</v>
          </cell>
          <cell r="E55">
            <v>68</v>
          </cell>
          <cell r="F55">
            <v>65</v>
          </cell>
        </row>
        <row r="56">
          <cell r="C56" t="str">
            <v>ГРАЖДАНСКИЙ ПР., д.9, корп.6</v>
          </cell>
          <cell r="D56">
            <v>79.355999999999995</v>
          </cell>
          <cell r="E56">
            <v>60</v>
          </cell>
          <cell r="F56">
            <v>58</v>
          </cell>
        </row>
        <row r="57">
          <cell r="C57" t="str">
            <v>ГРАЖДАНСКИЙ ПР., д.9, корп.7</v>
          </cell>
          <cell r="D57">
            <v>79.599599999999995</v>
          </cell>
          <cell r="E57">
            <v>89</v>
          </cell>
          <cell r="F57">
            <v>80</v>
          </cell>
        </row>
        <row r="58">
          <cell r="C58" t="str">
            <v>ГРАЖДАНСКИЙ ПР., д.9, корп.8</v>
          </cell>
          <cell r="D58">
            <v>79.480400000000003</v>
          </cell>
          <cell r="E58">
            <v>57.38</v>
          </cell>
          <cell r="F58">
            <v>55</v>
          </cell>
        </row>
        <row r="59">
          <cell r="C59" t="str">
            <v>ГРАЖДАНСКИЙ ПР., д.15, корп.1</v>
          </cell>
          <cell r="D59">
            <v>313.35070000000002</v>
          </cell>
          <cell r="E59">
            <v>251</v>
          </cell>
          <cell r="F59">
            <v>245</v>
          </cell>
        </row>
        <row r="60">
          <cell r="C60" t="str">
            <v>ГРАЖДАНСКИЙ ПР., д.15, корп.2</v>
          </cell>
          <cell r="D60">
            <v>121.39400000000001</v>
          </cell>
          <cell r="E60">
            <v>100</v>
          </cell>
          <cell r="F60">
            <v>98</v>
          </cell>
        </row>
        <row r="61">
          <cell r="C61" t="str">
            <v>ГРАЖДАНСКИЙ ПР., д.15, корп.3</v>
          </cell>
          <cell r="D61">
            <v>121.46769999999999</v>
          </cell>
          <cell r="E61">
            <v>96</v>
          </cell>
          <cell r="F61">
            <v>90</v>
          </cell>
        </row>
        <row r="62">
          <cell r="C62" t="str">
            <v>ГРАЖДАНСКИЙ ПР., д.15, корп.4</v>
          </cell>
          <cell r="D62">
            <v>120.9855</v>
          </cell>
          <cell r="E62">
            <v>120</v>
          </cell>
          <cell r="F62">
            <v>110</v>
          </cell>
        </row>
        <row r="63">
          <cell r="C63" t="str">
            <v>ГРАЖДАНСКИЙ ПР., д.17</v>
          </cell>
          <cell r="D63">
            <v>99.650800000000004</v>
          </cell>
          <cell r="E63">
            <v>98</v>
          </cell>
          <cell r="F63">
            <v>95</v>
          </cell>
        </row>
        <row r="64">
          <cell r="C64" t="str">
            <v>ГРАЖДАНСКИЙ ПР., д.18</v>
          </cell>
          <cell r="D64">
            <v>87.567300000000003</v>
          </cell>
          <cell r="E64">
            <v>112</v>
          </cell>
          <cell r="F64">
            <v>110</v>
          </cell>
        </row>
        <row r="65">
          <cell r="C65" t="str">
            <v>ГРАЖДАНСКИЙ ПР., д.19, корп.2</v>
          </cell>
          <cell r="D65">
            <v>250.3511</v>
          </cell>
          <cell r="E65">
            <v>240</v>
          </cell>
          <cell r="F65">
            <v>220</v>
          </cell>
        </row>
        <row r="66">
          <cell r="C66" t="str">
            <v>ГРАЖДАНСКИЙ ПР., д.19, корп.3</v>
          </cell>
          <cell r="D66">
            <v>96.137799999999999</v>
          </cell>
          <cell r="E66">
            <v>86</v>
          </cell>
          <cell r="F66">
            <v>82.55</v>
          </cell>
        </row>
        <row r="67">
          <cell r="C67" t="str">
            <v>ГРАЖДАНСКИЙ ПР., д.20</v>
          </cell>
          <cell r="D67">
            <v>337.26609999999999</v>
          </cell>
          <cell r="E67">
            <v>282.20999999999998</v>
          </cell>
          <cell r="F67">
            <v>270</v>
          </cell>
        </row>
        <row r="68">
          <cell r="C68" t="str">
            <v>ГРАЖДАНСКИЙ ПР., д.21, корп.1</v>
          </cell>
          <cell r="D68">
            <v>99.242699999999999</v>
          </cell>
          <cell r="E68">
            <v>99</v>
          </cell>
          <cell r="F68">
            <v>95</v>
          </cell>
        </row>
        <row r="69">
          <cell r="C69" t="str">
            <v>ГРАЖДАНСКИЙ ПР., д.21, корп.2</v>
          </cell>
          <cell r="D69">
            <v>132.0471</v>
          </cell>
          <cell r="E69">
            <v>125</v>
          </cell>
          <cell r="F69">
            <v>120</v>
          </cell>
        </row>
        <row r="70">
          <cell r="C70" t="str">
            <v>ГРАЖДАНСКИЙ ПР., д.25, корп.1</v>
          </cell>
          <cell r="D70">
            <v>100.10129999999999</v>
          </cell>
          <cell r="E70">
            <v>90.11</v>
          </cell>
          <cell r="F70">
            <v>88</v>
          </cell>
        </row>
        <row r="71">
          <cell r="C71" t="str">
            <v>ГРАЖДАНСКИЙ ПР., д.25, корп.2</v>
          </cell>
          <cell r="D71">
            <v>132.7268</v>
          </cell>
          <cell r="E71">
            <v>148</v>
          </cell>
          <cell r="F71">
            <v>135</v>
          </cell>
        </row>
        <row r="72">
          <cell r="C72" t="str">
            <v>ГРАЖДАНСКИЙ ПР., д.29</v>
          </cell>
          <cell r="D72">
            <v>100.30880000000001</v>
          </cell>
          <cell r="E72">
            <v>110</v>
          </cell>
          <cell r="F72">
            <v>106</v>
          </cell>
        </row>
        <row r="73">
          <cell r="C73" t="str">
            <v>ГРАЖДАНСКИЙ ПР., д.31, корп.1</v>
          </cell>
          <cell r="D73">
            <v>317.85300000000001</v>
          </cell>
          <cell r="E73">
            <v>250</v>
          </cell>
          <cell r="F73">
            <v>249.02</v>
          </cell>
        </row>
        <row r="74">
          <cell r="C74" t="str">
            <v>ГРАЖДАНСКИЙ ПР., д.31, корп.2</v>
          </cell>
          <cell r="D74">
            <v>121.4898</v>
          </cell>
          <cell r="E74">
            <v>107</v>
          </cell>
          <cell r="F74">
            <v>105</v>
          </cell>
        </row>
        <row r="75">
          <cell r="C75" t="str">
            <v>ГРАЖДАНСКИЙ ПР., д.31, корп.3</v>
          </cell>
          <cell r="D75">
            <v>120.7153</v>
          </cell>
          <cell r="E75">
            <v>128</v>
          </cell>
          <cell r="F75">
            <v>119.72</v>
          </cell>
        </row>
        <row r="76">
          <cell r="C76" t="str">
            <v>ГРАЖДАНСКИЙ ПР., д.31, корп.4</v>
          </cell>
          <cell r="D76">
            <v>121.54730000000001</v>
          </cell>
          <cell r="E76">
            <v>120</v>
          </cell>
          <cell r="F76">
            <v>115</v>
          </cell>
        </row>
        <row r="77">
          <cell r="C77" t="str">
            <v>ГРАЖДАНСКИЙ ПР., д.43, корп.1</v>
          </cell>
          <cell r="D77">
            <v>30.758800000000001</v>
          </cell>
          <cell r="E77">
            <v>35</v>
          </cell>
          <cell r="F77">
            <v>30.71</v>
          </cell>
        </row>
        <row r="78">
          <cell r="C78" t="str">
            <v>ГРАЖДАНСКИЙ ПР., д.43, корп.2</v>
          </cell>
          <cell r="D78">
            <v>31.052900000000001</v>
          </cell>
          <cell r="E78">
            <v>35</v>
          </cell>
          <cell r="F78">
            <v>31</v>
          </cell>
        </row>
        <row r="79">
          <cell r="C79" t="str">
            <v>ГРАЖДАНСКИЙ ПР., д.45, корп.1</v>
          </cell>
          <cell r="D79">
            <v>26.535299999999999</v>
          </cell>
          <cell r="E79">
            <v>30</v>
          </cell>
          <cell r="F79">
            <v>26.49</v>
          </cell>
        </row>
        <row r="80">
          <cell r="C80" t="str">
            <v>ГРАЖДАНСКИЙ ПР., д.45, корп.2</v>
          </cell>
          <cell r="D80">
            <v>10.098800000000001</v>
          </cell>
          <cell r="E80">
            <v>11.8</v>
          </cell>
          <cell r="F80">
            <v>10.08</v>
          </cell>
        </row>
        <row r="81">
          <cell r="C81" t="str">
            <v>ГРАЖДАНСКИЙ ПР., д.47, корп.1</v>
          </cell>
          <cell r="D81">
            <v>9.3821999999999992</v>
          </cell>
          <cell r="E81">
            <v>11</v>
          </cell>
          <cell r="F81">
            <v>9.3699999999999992</v>
          </cell>
        </row>
        <row r="82">
          <cell r="C82" t="str">
            <v>ГРАЖДАНСКИЙ ПР., д.47, корп.2</v>
          </cell>
          <cell r="D82">
            <v>10.122299999999999</v>
          </cell>
          <cell r="E82">
            <v>11.49</v>
          </cell>
          <cell r="F82">
            <v>10.11</v>
          </cell>
        </row>
        <row r="83">
          <cell r="C83" t="str">
            <v>ГРАЖДАНСКИЙ ПР., д.49, корп.1</v>
          </cell>
          <cell r="D83">
            <v>26.603000000000002</v>
          </cell>
          <cell r="E83">
            <v>32</v>
          </cell>
          <cell r="F83">
            <v>26.56</v>
          </cell>
        </row>
        <row r="84">
          <cell r="C84" t="str">
            <v>ГРАЖДАНСКИЙ ПР., д.49, корп.2</v>
          </cell>
          <cell r="D84">
            <v>10.074</v>
          </cell>
          <cell r="E84">
            <v>11.44</v>
          </cell>
          <cell r="F84">
            <v>10.06</v>
          </cell>
        </row>
        <row r="85">
          <cell r="C85" t="str">
            <v>ГРАЖДАНСКИЙ ПР., д.51, корп.1</v>
          </cell>
          <cell r="D85">
            <v>30.300699999999999</v>
          </cell>
          <cell r="E85">
            <v>35.82</v>
          </cell>
          <cell r="F85">
            <v>30.25</v>
          </cell>
        </row>
        <row r="86">
          <cell r="C86" t="str">
            <v>ГРАЖДАНСКИЙ ПР., д.51, корп.4</v>
          </cell>
          <cell r="D86">
            <v>31.700900000000001</v>
          </cell>
          <cell r="E86">
            <v>37.840000000000003</v>
          </cell>
          <cell r="F86">
            <v>31.65</v>
          </cell>
        </row>
        <row r="87">
          <cell r="C87" t="str">
            <v>ГРАЖДАНСКИЙ ПР., д.63</v>
          </cell>
          <cell r="D87">
            <v>9.9837000000000007</v>
          </cell>
          <cell r="E87">
            <v>11.5</v>
          </cell>
          <cell r="F87">
            <v>9.9700000000000006</v>
          </cell>
        </row>
        <row r="88">
          <cell r="C88" t="str">
            <v>ГРАЖДАНСКИЙ ПР., д.65</v>
          </cell>
          <cell r="D88">
            <v>10.4527</v>
          </cell>
          <cell r="E88">
            <v>12</v>
          </cell>
          <cell r="F88">
            <v>10.44</v>
          </cell>
        </row>
        <row r="89">
          <cell r="C89" t="str">
            <v>ГРАЖДАНСКИЙ ПР., д.66, корп.2</v>
          </cell>
          <cell r="D89">
            <v>40.480699999999999</v>
          </cell>
          <cell r="E89">
            <v>45</v>
          </cell>
          <cell r="F89">
            <v>40.409999999999997</v>
          </cell>
        </row>
        <row r="90">
          <cell r="C90" t="str">
            <v>ГРАЖДАНСКИЙ ПР., д.68</v>
          </cell>
          <cell r="D90">
            <v>40.745699999999999</v>
          </cell>
          <cell r="E90">
            <v>46</v>
          </cell>
          <cell r="F90">
            <v>40.68</v>
          </cell>
        </row>
        <row r="91">
          <cell r="C91" t="str">
            <v>ГРАЖДАНСКИЙ ПР., д.70, корп.1</v>
          </cell>
          <cell r="D91">
            <v>9.3717000000000006</v>
          </cell>
          <cell r="E91">
            <v>11.5</v>
          </cell>
          <cell r="F91">
            <v>9.36</v>
          </cell>
        </row>
        <row r="92">
          <cell r="C92" t="str">
            <v>ГРАЖДАНСКИЙ ПР., д.70, корп.2</v>
          </cell>
          <cell r="D92">
            <v>9.2842000000000002</v>
          </cell>
          <cell r="E92">
            <v>10.69</v>
          </cell>
          <cell r="F92">
            <v>9.27</v>
          </cell>
        </row>
        <row r="93">
          <cell r="C93" t="str">
            <v>ГРАЖДАНСКИЙ ПР., д.70, корп.3</v>
          </cell>
          <cell r="D93">
            <v>9.8071999999999999</v>
          </cell>
          <cell r="E93">
            <v>11.48</v>
          </cell>
          <cell r="F93">
            <v>9.7899999999999991</v>
          </cell>
        </row>
        <row r="94">
          <cell r="C94" t="str">
            <v>ГРАЖДАНСКИЙ ПР., д.72</v>
          </cell>
          <cell r="D94">
            <v>10.017200000000001</v>
          </cell>
          <cell r="E94">
            <v>12</v>
          </cell>
          <cell r="F94">
            <v>10</v>
          </cell>
        </row>
        <row r="95">
          <cell r="C95" t="str">
            <v>ГРАЖДАНСКИЙ ПР., д.73</v>
          </cell>
          <cell r="D95">
            <v>218.49359999999999</v>
          </cell>
          <cell r="E95">
            <v>207.22</v>
          </cell>
          <cell r="F95">
            <v>200</v>
          </cell>
        </row>
        <row r="96">
          <cell r="C96" t="str">
            <v>ГРАЖДАНСКИЙ ПР., д.74, корп.2</v>
          </cell>
          <cell r="D96">
            <v>47.153100000000002</v>
          </cell>
          <cell r="E96">
            <v>53</v>
          </cell>
          <cell r="F96">
            <v>47.07</v>
          </cell>
        </row>
        <row r="97">
          <cell r="C97" t="str">
            <v>ГРАЖДАНСКИЙ ПР., д.74, корп.3</v>
          </cell>
          <cell r="D97">
            <v>10.1303</v>
          </cell>
          <cell r="E97">
            <v>11.5</v>
          </cell>
          <cell r="F97">
            <v>10.11</v>
          </cell>
        </row>
        <row r="98">
          <cell r="C98" t="str">
            <v>ГРАЖДАНСКИЙ ПР., д.75, корп.1</v>
          </cell>
          <cell r="D98">
            <v>253.95150000000001</v>
          </cell>
          <cell r="E98">
            <v>240</v>
          </cell>
          <cell r="F98">
            <v>220</v>
          </cell>
        </row>
        <row r="99">
          <cell r="C99" t="str">
            <v>ГРАЖДАНСКИЙ ПР., д.76</v>
          </cell>
          <cell r="D99">
            <v>45.517499999999998</v>
          </cell>
          <cell r="E99">
            <v>51</v>
          </cell>
          <cell r="F99">
            <v>45.44</v>
          </cell>
        </row>
        <row r="100">
          <cell r="C100" t="str">
            <v>ГРАЖДАНСКИЙ ПР., д.78</v>
          </cell>
          <cell r="D100">
            <v>10.1136</v>
          </cell>
          <cell r="E100">
            <v>11.5</v>
          </cell>
          <cell r="F100">
            <v>10.1</v>
          </cell>
        </row>
        <row r="101">
          <cell r="C101" t="str">
            <v>ГРАЖДАНСКИЙ ПР., д.79, корп.1</v>
          </cell>
          <cell r="D101">
            <v>141.7252</v>
          </cell>
          <cell r="E101">
            <v>110.77</v>
          </cell>
          <cell r="F101">
            <v>105</v>
          </cell>
        </row>
        <row r="102">
          <cell r="C102" t="str">
            <v>ГРАЖДАНСКИЙ ПР., д.79, корп.2</v>
          </cell>
          <cell r="D102">
            <v>97.124200000000002</v>
          </cell>
          <cell r="E102">
            <v>81.31</v>
          </cell>
          <cell r="F102">
            <v>79.25</v>
          </cell>
        </row>
        <row r="103">
          <cell r="C103" t="str">
            <v>ГРАЖДАНСКИЙ ПР., д.80, корп.1</v>
          </cell>
          <cell r="D103">
            <v>40.4358</v>
          </cell>
          <cell r="E103">
            <v>45</v>
          </cell>
          <cell r="F103">
            <v>40.369999999999997</v>
          </cell>
        </row>
        <row r="104">
          <cell r="C104" t="str">
            <v>ГРАЖДАНСКИЙ ПР., д.80, корп.2</v>
          </cell>
          <cell r="D104">
            <v>10.045500000000001</v>
          </cell>
          <cell r="E104">
            <v>11.5</v>
          </cell>
          <cell r="F104">
            <v>10.029999999999999</v>
          </cell>
        </row>
        <row r="105">
          <cell r="C105" t="str">
            <v>ГРАЖДАНСКИЙ ПР., д.80, корп.3</v>
          </cell>
          <cell r="D105">
            <v>10.038600000000001</v>
          </cell>
          <cell r="E105">
            <v>12.5</v>
          </cell>
          <cell r="F105">
            <v>10.02</v>
          </cell>
        </row>
        <row r="106">
          <cell r="C106" t="str">
            <v>ГРАЖДАНСКИЙ ПР., д.82, корп.1</v>
          </cell>
          <cell r="D106">
            <v>27.077100000000002</v>
          </cell>
          <cell r="E106">
            <v>32</v>
          </cell>
          <cell r="F106">
            <v>27.03</v>
          </cell>
        </row>
        <row r="107">
          <cell r="C107" t="str">
            <v>ГРАЖДАНСКИЙ ПР., д.82, корп.2</v>
          </cell>
          <cell r="D107">
            <v>41.181600000000003</v>
          </cell>
          <cell r="E107">
            <v>49</v>
          </cell>
          <cell r="F107">
            <v>41.11</v>
          </cell>
        </row>
        <row r="108">
          <cell r="C108" t="str">
            <v>ГРАЖДАНСКИЙ ПР., д.90, корп.1</v>
          </cell>
          <cell r="D108">
            <v>254.7424</v>
          </cell>
          <cell r="E108">
            <v>262</v>
          </cell>
          <cell r="F108">
            <v>245</v>
          </cell>
        </row>
        <row r="109">
          <cell r="C109" t="str">
            <v>ГРАЖДАНСКИЙ ПР., д.90, корп.6</v>
          </cell>
          <cell r="D109">
            <v>102.52889999999999</v>
          </cell>
          <cell r="E109">
            <v>86</v>
          </cell>
          <cell r="F109">
            <v>80</v>
          </cell>
        </row>
        <row r="110">
          <cell r="C110" t="str">
            <v>ГРАЖДАНСКИЙ ПР., д.90, корп.7</v>
          </cell>
          <cell r="D110">
            <v>101.7223</v>
          </cell>
          <cell r="E110">
            <v>97</v>
          </cell>
          <cell r="F110">
            <v>95</v>
          </cell>
        </row>
        <row r="111">
          <cell r="C111" t="str">
            <v>ГРАЖДАНСКИЙ ПР., д.92, корп.1</v>
          </cell>
          <cell r="D111">
            <v>376.00029999999998</v>
          </cell>
          <cell r="E111">
            <v>280</v>
          </cell>
          <cell r="F111">
            <v>275</v>
          </cell>
        </row>
        <row r="112">
          <cell r="C112" t="str">
            <v>ГРАЖДАНСКИЙ ПР., д.94, корп.2</v>
          </cell>
          <cell r="D112">
            <v>156.4402</v>
          </cell>
          <cell r="E112">
            <v>160</v>
          </cell>
          <cell r="F112">
            <v>155</v>
          </cell>
        </row>
        <row r="113">
          <cell r="C113" t="str">
            <v>КАРПИНСКОГО УЛ., д.6</v>
          </cell>
          <cell r="D113">
            <v>155.39240000000001</v>
          </cell>
          <cell r="E113">
            <v>148</v>
          </cell>
          <cell r="F113">
            <v>132.07</v>
          </cell>
        </row>
        <row r="114">
          <cell r="C114" t="str">
            <v>КАРПИНСКОГО УЛ., д.18</v>
          </cell>
          <cell r="D114">
            <v>155.26480000000001</v>
          </cell>
          <cell r="E114">
            <v>173</v>
          </cell>
          <cell r="F114">
            <v>138</v>
          </cell>
        </row>
        <row r="115">
          <cell r="C115" t="str">
            <v>НАУКИ ПР., д.2</v>
          </cell>
          <cell r="D115">
            <v>213.1114</v>
          </cell>
          <cell r="E115">
            <v>213.97</v>
          </cell>
          <cell r="F115">
            <v>213.76</v>
          </cell>
        </row>
        <row r="116">
          <cell r="C116" t="str">
            <v>НАУКИ ПР., д.8, корп.1</v>
          </cell>
          <cell r="D116">
            <v>251.59549999999999</v>
          </cell>
          <cell r="E116">
            <v>260</v>
          </cell>
          <cell r="F116">
            <v>218</v>
          </cell>
        </row>
        <row r="117">
          <cell r="C117" t="str">
            <v>НАУКИ ПР., д.10, корп.2</v>
          </cell>
          <cell r="D117">
            <v>254.87289999999999</v>
          </cell>
          <cell r="E117">
            <v>195.13</v>
          </cell>
          <cell r="F117">
            <v>190</v>
          </cell>
        </row>
        <row r="118">
          <cell r="C118" t="str">
            <v>НАУКИ ПР., д.12</v>
          </cell>
          <cell r="D118">
            <v>254.55869999999999</v>
          </cell>
          <cell r="E118">
            <v>223</v>
          </cell>
          <cell r="F118">
            <v>190</v>
          </cell>
        </row>
        <row r="119">
          <cell r="C119" t="str">
            <v>НАУКИ ПР., д.12, корп.1</v>
          </cell>
          <cell r="D119">
            <v>79.806399999999996</v>
          </cell>
          <cell r="E119">
            <v>74</v>
          </cell>
          <cell r="F119">
            <v>65</v>
          </cell>
        </row>
        <row r="120">
          <cell r="C120" t="str">
            <v>НАУКИ ПР., д.12, корп.4</v>
          </cell>
          <cell r="D120">
            <v>79.5291</v>
          </cell>
          <cell r="E120">
            <v>73</v>
          </cell>
          <cell r="F120">
            <v>65</v>
          </cell>
        </row>
        <row r="121">
          <cell r="C121" t="str">
            <v>НАУКИ ПР., д.12, корп.5</v>
          </cell>
          <cell r="D121">
            <v>89.834299999999999</v>
          </cell>
          <cell r="E121">
            <v>90</v>
          </cell>
          <cell r="F121">
            <v>80</v>
          </cell>
        </row>
        <row r="122">
          <cell r="C122" t="str">
            <v>НАУКИ ПР., д.12, корп.6</v>
          </cell>
          <cell r="D122">
            <v>253.3733</v>
          </cell>
          <cell r="E122">
            <v>255</v>
          </cell>
          <cell r="F122">
            <v>220</v>
          </cell>
        </row>
        <row r="123">
          <cell r="C123" t="str">
            <v>НАУКИ ПР., д.12, корп.7</v>
          </cell>
          <cell r="D123">
            <v>76.174800000000005</v>
          </cell>
          <cell r="E123">
            <v>88</v>
          </cell>
          <cell r="F123">
            <v>75</v>
          </cell>
        </row>
        <row r="124">
          <cell r="C124" t="str">
            <v>НАУКИ ПР., д.12, корп.8</v>
          </cell>
          <cell r="D124">
            <v>79.884399999999999</v>
          </cell>
          <cell r="E124">
            <v>90</v>
          </cell>
          <cell r="F124">
            <v>80</v>
          </cell>
        </row>
        <row r="125">
          <cell r="C125" t="str">
            <v>НАУКИ ПР., д.14, корп.2</v>
          </cell>
          <cell r="D125">
            <v>166.7363</v>
          </cell>
          <cell r="E125">
            <v>132</v>
          </cell>
          <cell r="F125">
            <v>125</v>
          </cell>
        </row>
        <row r="126">
          <cell r="C126" t="str">
            <v>НАУКИ ПР., д.14, корп.3</v>
          </cell>
          <cell r="D126">
            <v>104.35939999999999</v>
          </cell>
          <cell r="E126">
            <v>72</v>
          </cell>
          <cell r="F126">
            <v>70</v>
          </cell>
        </row>
        <row r="127">
          <cell r="C127" t="str">
            <v>НАУКИ ПР., д.14, корп.4</v>
          </cell>
          <cell r="D127">
            <v>102.3647</v>
          </cell>
          <cell r="E127">
            <v>79.959999999999994</v>
          </cell>
          <cell r="F127">
            <v>76</v>
          </cell>
        </row>
        <row r="128">
          <cell r="C128" t="str">
            <v>НАУКИ ПР., д.14, корп.7</v>
          </cell>
          <cell r="D128">
            <v>166.77330000000001</v>
          </cell>
          <cell r="E128">
            <v>146</v>
          </cell>
          <cell r="F128">
            <v>135</v>
          </cell>
        </row>
        <row r="129">
          <cell r="C129" t="str">
            <v>НАУКИ ПР., д.31</v>
          </cell>
          <cell r="D129">
            <v>101.03570000000001</v>
          </cell>
          <cell r="E129">
            <v>105</v>
          </cell>
          <cell r="F129">
            <v>90</v>
          </cell>
        </row>
        <row r="130">
          <cell r="C130" t="str">
            <v>НАУКИ ПР., д.45, корп.2</v>
          </cell>
          <cell r="D130">
            <v>214.46709999999999</v>
          </cell>
          <cell r="E130">
            <v>220</v>
          </cell>
          <cell r="F130">
            <v>190.13</v>
          </cell>
        </row>
        <row r="131">
          <cell r="C131" t="str">
            <v>НАУКИ ПР., д.65</v>
          </cell>
          <cell r="D131">
            <v>102.2469</v>
          </cell>
          <cell r="E131">
            <v>113</v>
          </cell>
          <cell r="F131">
            <v>98</v>
          </cell>
        </row>
        <row r="132">
          <cell r="C132" t="str">
            <v>НЕПОКОРЕННЫХ ПР., д.8</v>
          </cell>
          <cell r="D132">
            <v>106.4337</v>
          </cell>
          <cell r="E132">
            <v>72</v>
          </cell>
          <cell r="F132">
            <v>65</v>
          </cell>
        </row>
        <row r="133">
          <cell r="C133" t="str">
            <v>НЕПОКОРЕННЫХ ПР., д.9, корп.1</v>
          </cell>
          <cell r="D133">
            <v>66.307100000000005</v>
          </cell>
          <cell r="E133">
            <v>39.5</v>
          </cell>
          <cell r="F133">
            <v>38</v>
          </cell>
        </row>
        <row r="134">
          <cell r="C134" t="str">
            <v>НЕПОКОРЕННЫХ ПР., д.11</v>
          </cell>
          <cell r="D134">
            <v>51.387799999999999</v>
          </cell>
          <cell r="E134">
            <v>55.14</v>
          </cell>
          <cell r="F134">
            <v>53</v>
          </cell>
        </row>
        <row r="135">
          <cell r="C135" t="str">
            <v>НЕПОКОРЕННЫХ ПР., д.13, корп.1</v>
          </cell>
          <cell r="D135">
            <v>125.8038</v>
          </cell>
          <cell r="E135">
            <v>109.95</v>
          </cell>
          <cell r="F135">
            <v>102.48</v>
          </cell>
        </row>
        <row r="136">
          <cell r="C136" t="str">
            <v>НЕПОКОРЕННЫХ ПР., д.46</v>
          </cell>
          <cell r="D136">
            <v>46.847700000000003</v>
          </cell>
          <cell r="E136">
            <v>45.5</v>
          </cell>
          <cell r="F136">
            <v>42</v>
          </cell>
        </row>
        <row r="137">
          <cell r="C137" t="str">
            <v>НЕПОКОРЕННЫХ ПР., д.48</v>
          </cell>
          <cell r="D137">
            <v>101.1425</v>
          </cell>
          <cell r="E137">
            <v>80</v>
          </cell>
          <cell r="F137">
            <v>75</v>
          </cell>
        </row>
        <row r="138">
          <cell r="C138" t="str">
            <v>НЕПОКОРЕННЫХ ПР., д.50</v>
          </cell>
          <cell r="D138">
            <v>56.453499999999998</v>
          </cell>
          <cell r="E138">
            <v>52</v>
          </cell>
          <cell r="F138">
            <v>45</v>
          </cell>
        </row>
        <row r="139">
          <cell r="C139" t="str">
            <v>ОБРУЧЕВЫХ УЛ., д.8</v>
          </cell>
          <cell r="D139">
            <v>375.78730000000002</v>
          </cell>
          <cell r="E139">
            <v>411.67</v>
          </cell>
          <cell r="F139">
            <v>400</v>
          </cell>
        </row>
        <row r="140">
          <cell r="C140" t="str">
            <v>СВЕТЛАНОВСКИЙ ПР., д.34</v>
          </cell>
          <cell r="D140">
            <v>129.9032</v>
          </cell>
          <cell r="E140">
            <v>124</v>
          </cell>
          <cell r="F140">
            <v>115</v>
          </cell>
        </row>
        <row r="141">
          <cell r="C141" t="str">
            <v>СВЕТЛАНОВСКИЙ ПР., д.36, корп.1</v>
          </cell>
          <cell r="D141">
            <v>126.339</v>
          </cell>
          <cell r="E141">
            <v>108.61</v>
          </cell>
          <cell r="F141">
            <v>105</v>
          </cell>
        </row>
        <row r="142">
          <cell r="C142" t="str">
            <v>СВЕТЛАНОВСКИЙ ПР., д.46, корп.1</v>
          </cell>
          <cell r="D142">
            <v>414.37959999999998</v>
          </cell>
          <cell r="E142">
            <v>420</v>
          </cell>
          <cell r="F142">
            <v>360</v>
          </cell>
        </row>
        <row r="143">
          <cell r="C143" t="str">
            <v>СЕВЕРНЫЙ ПР., д.61, корп.1</v>
          </cell>
          <cell r="D143">
            <v>255.06020000000001</v>
          </cell>
          <cell r="E143">
            <v>249</v>
          </cell>
          <cell r="F143">
            <v>190</v>
          </cell>
        </row>
        <row r="144">
          <cell r="C144" t="str">
            <v>СЕВЕРНЫЙ ПР., д.61, корп.2</v>
          </cell>
          <cell r="D144">
            <v>155.08279999999999</v>
          </cell>
          <cell r="E144">
            <v>126.55</v>
          </cell>
          <cell r="F144">
            <v>125</v>
          </cell>
        </row>
        <row r="145">
          <cell r="C145" t="str">
            <v>СЕВЕРНЫЙ ПР., д.63, корп.2</v>
          </cell>
          <cell r="D145">
            <v>255.62649999999999</v>
          </cell>
          <cell r="E145">
            <v>229</v>
          </cell>
          <cell r="F145">
            <v>217.47</v>
          </cell>
        </row>
        <row r="146">
          <cell r="C146" t="str">
            <v>СЕВЕРНЫЙ ПР., д.63, корп.4</v>
          </cell>
          <cell r="D146">
            <v>123.78489999999999</v>
          </cell>
          <cell r="E146">
            <v>136</v>
          </cell>
          <cell r="F146">
            <v>120</v>
          </cell>
        </row>
        <row r="147">
          <cell r="C147" t="str">
            <v>СЕВЕРНЫЙ ПР., д.63, корп.5</v>
          </cell>
          <cell r="D147">
            <v>123.2097</v>
          </cell>
          <cell r="E147">
            <v>116.56</v>
          </cell>
          <cell r="F147">
            <v>97.63</v>
          </cell>
        </row>
        <row r="148">
          <cell r="C148" t="str">
            <v>СЕВЕРНЫЙ ПР., д.65, корп.1</v>
          </cell>
          <cell r="D148">
            <v>255.02950000000001</v>
          </cell>
          <cell r="E148">
            <v>279.5</v>
          </cell>
          <cell r="F148">
            <v>275</v>
          </cell>
        </row>
        <row r="149">
          <cell r="C149" t="str">
            <v>СЕВЕРНЫЙ ПР., д.67</v>
          </cell>
          <cell r="D149">
            <v>122.02979999999999</v>
          </cell>
          <cell r="E149">
            <v>88</v>
          </cell>
          <cell r="F149">
            <v>85</v>
          </cell>
        </row>
        <row r="150">
          <cell r="C150" t="str">
            <v>СЕВЕРНЫЙ ПР., д.69/98</v>
          </cell>
          <cell r="D150">
            <v>185.7654</v>
          </cell>
          <cell r="E150">
            <v>177.12</v>
          </cell>
          <cell r="F150">
            <v>160</v>
          </cell>
        </row>
        <row r="151">
          <cell r="C151" t="str">
            <v>СЕВЕРНЫЙ ПР., д.73, корп.3</v>
          </cell>
          <cell r="D151">
            <v>101.5553</v>
          </cell>
          <cell r="E151">
            <v>78</v>
          </cell>
          <cell r="F151">
            <v>72</v>
          </cell>
        </row>
        <row r="152">
          <cell r="C152" t="str">
            <v>СЕВЕРНЫЙ ПР., д.73, корп.4</v>
          </cell>
          <cell r="D152">
            <v>101.1194</v>
          </cell>
          <cell r="E152">
            <v>96</v>
          </cell>
          <cell r="F152">
            <v>90</v>
          </cell>
        </row>
        <row r="153">
          <cell r="C153" t="str">
            <v>СЕВЕРНЫЙ ПР., д.75, корп.2</v>
          </cell>
          <cell r="D153">
            <v>102.5566</v>
          </cell>
          <cell r="E153">
            <v>93</v>
          </cell>
          <cell r="F153">
            <v>85</v>
          </cell>
        </row>
        <row r="154">
          <cell r="C154" t="str">
            <v>СЕВЕРНЫЙ ПР., д.77, корп.2</v>
          </cell>
          <cell r="D154">
            <v>103.2373</v>
          </cell>
          <cell r="E154">
            <v>71</v>
          </cell>
          <cell r="F154">
            <v>70</v>
          </cell>
        </row>
        <row r="155">
          <cell r="C155" t="str">
            <v>СЕВЕРНЫЙ ПР., д.77, корп.3</v>
          </cell>
          <cell r="D155">
            <v>104.3451</v>
          </cell>
          <cell r="E155">
            <v>83</v>
          </cell>
          <cell r="F155">
            <v>80</v>
          </cell>
        </row>
        <row r="156">
          <cell r="C156" t="str">
            <v>СЕВЕРНЫЙ ПР., д.77, корп.4</v>
          </cell>
          <cell r="D156">
            <v>255.16909999999999</v>
          </cell>
          <cell r="E156">
            <v>265</v>
          </cell>
          <cell r="F156">
            <v>180</v>
          </cell>
        </row>
        <row r="157">
          <cell r="C157" t="str">
            <v>СОФЬИ КОВАЛЕВСКОЙ УЛ., д.8, корп.2</v>
          </cell>
          <cell r="D157">
            <v>165.7114</v>
          </cell>
          <cell r="E157">
            <v>121.69</v>
          </cell>
          <cell r="F157">
            <v>118</v>
          </cell>
        </row>
        <row r="158">
          <cell r="C158" t="str">
            <v>СОФЬИ КОВАЛЕВСКОЙ УЛ., д.10</v>
          </cell>
          <cell r="D158">
            <v>200.67760000000001</v>
          </cell>
          <cell r="E158">
            <v>152</v>
          </cell>
          <cell r="F158">
            <v>144.19999999999999</v>
          </cell>
        </row>
        <row r="159">
          <cell r="C159" t="str">
            <v>СОФЬИ КОВАЛЕВСКОЙ УЛ., д.12, корп.1</v>
          </cell>
          <cell r="D159">
            <v>258.7946</v>
          </cell>
          <cell r="E159">
            <v>231.42</v>
          </cell>
          <cell r="F159">
            <v>230</v>
          </cell>
        </row>
        <row r="160">
          <cell r="C160" t="str">
            <v>СОФЬИ КОВАЛЕВСКОЙ УЛ., д.14, корп.4</v>
          </cell>
          <cell r="D160">
            <v>148.90219999999999</v>
          </cell>
          <cell r="E160">
            <v>152</v>
          </cell>
          <cell r="F160">
            <v>145</v>
          </cell>
        </row>
        <row r="161">
          <cell r="C161" t="str">
            <v>СОФЬИ КОВАЛЕВСКОЙ УЛ., д.16</v>
          </cell>
          <cell r="D161">
            <v>350.25310000000002</v>
          </cell>
          <cell r="E161">
            <v>280</v>
          </cell>
          <cell r="F161">
            <v>275</v>
          </cell>
        </row>
        <row r="162">
          <cell r="C162" t="str">
            <v>СОФЬИ КОВАЛЕВСКОЙ УЛ., д.16, корп.3</v>
          </cell>
          <cell r="D162">
            <v>167.26740000000001</v>
          </cell>
          <cell r="E162">
            <v>135.78</v>
          </cell>
          <cell r="F162">
            <v>122.16</v>
          </cell>
        </row>
        <row r="163">
          <cell r="C163" t="str">
            <v>СОФЬИ КОВАЛЕВСКОЙ УЛ., д.18</v>
          </cell>
          <cell r="D163">
            <v>219.40690000000001</v>
          </cell>
          <cell r="E163">
            <v>219.41</v>
          </cell>
          <cell r="F163">
            <v>220</v>
          </cell>
        </row>
        <row r="164">
          <cell r="C164" t="str">
            <v>ТИХОРЕЦКИЙ ПР., д.1, корп.1</v>
          </cell>
          <cell r="D164">
            <v>94.862799999999993</v>
          </cell>
          <cell r="E164">
            <v>87</v>
          </cell>
          <cell r="F164">
            <v>69.41</v>
          </cell>
        </row>
        <row r="165">
          <cell r="C165" t="str">
            <v>ТИХОРЕЦКИЙ ПР., д.1, корп.2</v>
          </cell>
          <cell r="D165">
            <v>97.290899999999993</v>
          </cell>
          <cell r="E165">
            <v>85</v>
          </cell>
          <cell r="F165">
            <v>63.12</v>
          </cell>
        </row>
        <row r="166">
          <cell r="C166" t="str">
            <v>ТИХОРЕЦКИЙ ПР., д.5, корп.2</v>
          </cell>
          <cell r="D166">
            <v>95.126400000000004</v>
          </cell>
          <cell r="E166">
            <v>79</v>
          </cell>
          <cell r="F166">
            <v>64.88</v>
          </cell>
        </row>
        <row r="167">
          <cell r="C167" t="str">
            <v>ТИХОРЕЦКИЙ ПР., д.5, корп.4</v>
          </cell>
          <cell r="D167">
            <v>75.721599999999995</v>
          </cell>
          <cell r="E167">
            <v>70</v>
          </cell>
          <cell r="F167">
            <v>55</v>
          </cell>
        </row>
        <row r="168">
          <cell r="C168" t="str">
            <v>ТИХОРЕЦКИЙ ПР., д.7, корп.2</v>
          </cell>
          <cell r="D168">
            <v>65.524100000000004</v>
          </cell>
          <cell r="E168">
            <v>68</v>
          </cell>
          <cell r="F168">
            <v>60</v>
          </cell>
        </row>
        <row r="169">
          <cell r="C169" t="str">
            <v>ТИХОРЕЦКИЙ ПР., д.7, корп.3</v>
          </cell>
          <cell r="D169">
            <v>62.192900000000002</v>
          </cell>
          <cell r="E169">
            <v>51.5</v>
          </cell>
          <cell r="F169">
            <v>48.34</v>
          </cell>
        </row>
        <row r="170">
          <cell r="C170" t="str">
            <v>ТИХОРЕЦКИЙ ПР., д.9, корп.4</v>
          </cell>
          <cell r="D170">
            <v>116.56059999999999</v>
          </cell>
          <cell r="E170">
            <v>106.68</v>
          </cell>
          <cell r="F170">
            <v>105</v>
          </cell>
        </row>
        <row r="171">
          <cell r="C171" t="str">
            <v>ТИХОРЕЦКИЙ ПР., д.9, корп.9</v>
          </cell>
          <cell r="D171">
            <v>101.00709999999999</v>
          </cell>
          <cell r="E171">
            <v>108</v>
          </cell>
          <cell r="F171">
            <v>96.25</v>
          </cell>
        </row>
        <row r="172">
          <cell r="C172" t="str">
            <v>ТИХОРЕЦКИЙ ПР., д.25, корп.1</v>
          </cell>
          <cell r="D172">
            <v>417.83940000000001</v>
          </cell>
          <cell r="E172">
            <v>462.64</v>
          </cell>
          <cell r="F172">
            <v>380</v>
          </cell>
        </row>
        <row r="173">
          <cell r="C173" t="str">
            <v>ТИХОРЕЦКИЙ ПР., д.27</v>
          </cell>
          <cell r="D173">
            <v>110.60250000000001</v>
          </cell>
          <cell r="E173">
            <v>130</v>
          </cell>
          <cell r="F173">
            <v>120.41</v>
          </cell>
        </row>
        <row r="174">
          <cell r="C174" t="str">
            <v>ТИХОРЕЦКИЙ ПР., д.27, корп.2</v>
          </cell>
          <cell r="D174">
            <v>382.79270000000002</v>
          </cell>
          <cell r="E174">
            <v>455.34</v>
          </cell>
          <cell r="F174">
            <v>420</v>
          </cell>
        </row>
        <row r="175">
          <cell r="C175" t="str">
            <v>ТИХОРЕЦКИЙ ПР., д.31, корп.2</v>
          </cell>
          <cell r="D175">
            <v>166.5857</v>
          </cell>
          <cell r="E175">
            <v>193.71</v>
          </cell>
          <cell r="F175">
            <v>160</v>
          </cell>
        </row>
        <row r="176">
          <cell r="C176" t="str">
            <v>ТИХОРЕЦКИЙ ПР., д.33, корп.2</v>
          </cell>
          <cell r="D176">
            <v>166.98990000000001</v>
          </cell>
          <cell r="E176">
            <v>208</v>
          </cell>
          <cell r="F176">
            <v>177.17</v>
          </cell>
        </row>
        <row r="177">
          <cell r="C177" t="str">
            <v>ТИХОРЕЦКИЙ ПР., д.37</v>
          </cell>
          <cell r="D177">
            <v>213.28559999999999</v>
          </cell>
          <cell r="E177">
            <v>184.19</v>
          </cell>
          <cell r="F177">
            <v>182</v>
          </cell>
        </row>
        <row r="178">
          <cell r="C178" t="str">
            <v>ТИХОРЕЦКИЙ ПР., д.39</v>
          </cell>
          <cell r="D178">
            <v>147.23910000000001</v>
          </cell>
          <cell r="E178">
            <v>172.24</v>
          </cell>
          <cell r="F178">
            <v>171</v>
          </cell>
        </row>
        <row r="179">
          <cell r="C179" t="str">
            <v>ФАВОРСКОГО УЛ., д.14</v>
          </cell>
          <cell r="D179">
            <v>250.0376</v>
          </cell>
          <cell r="E179">
            <v>236</v>
          </cell>
          <cell r="F179">
            <v>200</v>
          </cell>
        </row>
        <row r="180">
          <cell r="C180" t="str">
            <v>ХЛОПИНА УЛ., д.9/1</v>
          </cell>
          <cell r="D180">
            <v>101.387</v>
          </cell>
          <cell r="E180">
            <v>87</v>
          </cell>
          <cell r="F180">
            <v>75</v>
          </cell>
        </row>
        <row r="181">
          <cell r="C181" t="str">
            <v>ХЛОПИНА УЛ., д.9/3</v>
          </cell>
          <cell r="D181">
            <v>122.8396</v>
          </cell>
          <cell r="E181">
            <v>93</v>
          </cell>
          <cell r="F181">
            <v>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9 отопление счет апрель 2015г"/>
    </sheetNames>
    <sheetDataSet>
      <sheetData sheetId="0">
        <row r="11">
          <cell r="C11" t="str">
            <v>АКАДЕМ.КОНСТАНТИНОВА УЛ., д.4, корп.1</v>
          </cell>
          <cell r="D11">
            <v>149.1353</v>
          </cell>
          <cell r="E11">
            <v>130</v>
          </cell>
          <cell r="F11">
            <v>126.79</v>
          </cell>
        </row>
        <row r="12">
          <cell r="C12" t="str">
            <v>АКАДЕМИКА БАЙКОВА УЛ., д.1</v>
          </cell>
          <cell r="D12">
            <v>167.22229999999999</v>
          </cell>
          <cell r="E12">
            <v>190</v>
          </cell>
          <cell r="F12">
            <v>140</v>
          </cell>
        </row>
        <row r="13">
          <cell r="C13" t="str">
            <v>АКАДЕМИКА БАЙКОВА УЛ., д.3</v>
          </cell>
          <cell r="D13">
            <v>91.506200000000007</v>
          </cell>
          <cell r="E13">
            <v>95</v>
          </cell>
          <cell r="F13">
            <v>80</v>
          </cell>
        </row>
        <row r="14">
          <cell r="C14" t="str">
            <v>АКАДЕМИКА БАЙКОВА УЛ., д.5, корп.2</v>
          </cell>
          <cell r="D14">
            <v>167.0008</v>
          </cell>
          <cell r="E14">
            <v>180</v>
          </cell>
          <cell r="F14">
            <v>145</v>
          </cell>
        </row>
        <row r="15">
          <cell r="C15" t="str">
            <v>АКАДЕМИКА БАЙКОВА УЛ., д.9</v>
          </cell>
          <cell r="D15">
            <v>90.7042</v>
          </cell>
          <cell r="E15">
            <v>100</v>
          </cell>
          <cell r="F15">
            <v>75</v>
          </cell>
        </row>
        <row r="16">
          <cell r="C16" t="str">
            <v>АКАДЕМИКА БАЙКОВА УЛ., д.11, корп.3</v>
          </cell>
          <cell r="D16">
            <v>250.46</v>
          </cell>
          <cell r="E16">
            <v>250</v>
          </cell>
          <cell r="F16">
            <v>220</v>
          </cell>
        </row>
        <row r="17">
          <cell r="C17" t="str">
            <v>АКАДЕМИКА БАЙКОВА УЛ., д.13, корп.1</v>
          </cell>
          <cell r="D17">
            <v>111.7893</v>
          </cell>
          <cell r="E17">
            <v>135</v>
          </cell>
          <cell r="F17">
            <v>95</v>
          </cell>
        </row>
        <row r="18">
          <cell r="C18" t="str">
            <v>АКАДЕМИКА БАЙКОВА УЛ., д.17, корп.1</v>
          </cell>
          <cell r="D18">
            <v>412.46929999999998</v>
          </cell>
          <cell r="E18">
            <v>355</v>
          </cell>
          <cell r="F18">
            <v>350</v>
          </cell>
        </row>
        <row r="19">
          <cell r="C19" t="str">
            <v>АКАДЕМИКА БАЙКОВА УЛ., д.17, корп.2</v>
          </cell>
          <cell r="D19">
            <v>130.20339999999999</v>
          </cell>
          <cell r="E19">
            <v>132</v>
          </cell>
          <cell r="F19">
            <v>110</v>
          </cell>
        </row>
        <row r="20">
          <cell r="C20" t="str">
            <v>БУТЛЕРОВА УЛ., д.14</v>
          </cell>
          <cell r="D20">
            <v>100.1191</v>
          </cell>
          <cell r="E20">
            <v>80</v>
          </cell>
          <cell r="F20">
            <v>75</v>
          </cell>
        </row>
        <row r="21">
          <cell r="C21" t="str">
            <v>БУТЛЕРОВА УЛ., д.16</v>
          </cell>
          <cell r="D21">
            <v>99.763499999999993</v>
          </cell>
          <cell r="E21">
            <v>100</v>
          </cell>
          <cell r="F21">
            <v>80</v>
          </cell>
        </row>
        <row r="22">
          <cell r="C22" t="str">
            <v>БУТЛЕРОВА УЛ., д.16, корп.2</v>
          </cell>
          <cell r="D22">
            <v>96.282300000000006</v>
          </cell>
          <cell r="E22">
            <v>83</v>
          </cell>
          <cell r="F22">
            <v>75</v>
          </cell>
        </row>
        <row r="23">
          <cell r="C23" t="str">
            <v>БУТЛЕРОВА УЛ., д.18</v>
          </cell>
          <cell r="D23">
            <v>99.934200000000004</v>
          </cell>
          <cell r="E23">
            <v>104</v>
          </cell>
          <cell r="F23">
            <v>80</v>
          </cell>
        </row>
        <row r="24">
          <cell r="C24" t="str">
            <v>БУТЛЕРОВА УЛ., д.20</v>
          </cell>
          <cell r="D24">
            <v>101.66840000000001</v>
          </cell>
          <cell r="E24">
            <v>105</v>
          </cell>
          <cell r="F24">
            <v>80</v>
          </cell>
        </row>
        <row r="25">
          <cell r="C25" t="str">
            <v>БУТЛЕРОВА УЛ., д.24</v>
          </cell>
          <cell r="D25">
            <v>98.909400000000005</v>
          </cell>
          <cell r="E25">
            <v>98</v>
          </cell>
          <cell r="F25">
            <v>80</v>
          </cell>
        </row>
        <row r="26">
          <cell r="C26" t="str">
            <v>БУТЛЕРОВА УЛ., д.26</v>
          </cell>
          <cell r="D26">
            <v>101.30929999999999</v>
          </cell>
          <cell r="E26">
            <v>100</v>
          </cell>
          <cell r="F26">
            <v>80</v>
          </cell>
        </row>
        <row r="27">
          <cell r="C27" t="str">
            <v>БУТЛЕРОВА УЛ., д.28</v>
          </cell>
          <cell r="D27">
            <v>99.460899999999995</v>
          </cell>
          <cell r="E27">
            <v>108</v>
          </cell>
          <cell r="F27">
            <v>80</v>
          </cell>
        </row>
        <row r="28">
          <cell r="C28" t="str">
            <v>БУТЛЕРОВА УЛ., д.30</v>
          </cell>
          <cell r="D28">
            <v>99.568700000000007</v>
          </cell>
          <cell r="E28">
            <v>97</v>
          </cell>
          <cell r="F28">
            <v>80</v>
          </cell>
        </row>
        <row r="29">
          <cell r="C29" t="str">
            <v>БУТЛЕРОВА УЛ., д.32</v>
          </cell>
          <cell r="D29">
            <v>252.07859999999999</v>
          </cell>
          <cell r="E29">
            <v>215</v>
          </cell>
          <cell r="F29">
            <v>250</v>
          </cell>
        </row>
        <row r="30">
          <cell r="C30" t="str">
            <v>ВАВИЛОВЫХ УЛ., д.3, корп.1</v>
          </cell>
          <cell r="D30">
            <v>157.9913</v>
          </cell>
          <cell r="E30">
            <v>145</v>
          </cell>
          <cell r="F30">
            <v>130</v>
          </cell>
        </row>
        <row r="31">
          <cell r="C31" t="str">
            <v>ВАВИЛОВЫХ УЛ., д.4, корп.1</v>
          </cell>
          <cell r="D31">
            <v>41.325299999999999</v>
          </cell>
          <cell r="E31">
            <v>40</v>
          </cell>
          <cell r="F31">
            <v>35</v>
          </cell>
        </row>
        <row r="32">
          <cell r="C32" t="str">
            <v>ВАВИЛОВЫХ УЛ., д.5, корп.1</v>
          </cell>
          <cell r="D32">
            <v>257.3288</v>
          </cell>
          <cell r="E32">
            <v>214</v>
          </cell>
          <cell r="F32">
            <v>210</v>
          </cell>
        </row>
        <row r="33">
          <cell r="C33" t="str">
            <v>ВАВИЛОВЫХ УЛ., д.6, корп.2</v>
          </cell>
          <cell r="D33">
            <v>102.008</v>
          </cell>
          <cell r="E33">
            <v>91.11</v>
          </cell>
          <cell r="F33">
            <v>85</v>
          </cell>
        </row>
        <row r="34">
          <cell r="C34" t="str">
            <v>ВАВИЛОВЫХ УЛ., д.7, корп.2</v>
          </cell>
          <cell r="D34">
            <v>252.70910000000001</v>
          </cell>
          <cell r="E34">
            <v>193</v>
          </cell>
          <cell r="F34">
            <v>190</v>
          </cell>
        </row>
        <row r="35">
          <cell r="C35" t="str">
            <v>ВАВИЛОВЫХ УЛ., д.7, корп.3</v>
          </cell>
          <cell r="D35">
            <v>272.36709999999999</v>
          </cell>
          <cell r="E35">
            <v>240</v>
          </cell>
          <cell r="F35">
            <v>225</v>
          </cell>
        </row>
        <row r="36">
          <cell r="C36" t="str">
            <v>ВАВИЛОВЫХ УЛ., д.8, корп.1</v>
          </cell>
          <cell r="D36">
            <v>41.012599999999999</v>
          </cell>
          <cell r="E36">
            <v>38</v>
          </cell>
          <cell r="F36">
            <v>35</v>
          </cell>
        </row>
        <row r="37">
          <cell r="C37" t="str">
            <v>ВАВИЛОВЫХ УЛ., д.9, корп.1</v>
          </cell>
          <cell r="D37">
            <v>252.42169999999999</v>
          </cell>
          <cell r="E37">
            <v>230</v>
          </cell>
          <cell r="F37">
            <v>230</v>
          </cell>
        </row>
        <row r="38">
          <cell r="C38" t="str">
            <v>ВАВИЛОВЫХ УЛ., д.10, корп.4</v>
          </cell>
          <cell r="D38">
            <v>67.795000000000002</v>
          </cell>
          <cell r="E38">
            <v>63</v>
          </cell>
          <cell r="F38">
            <v>55</v>
          </cell>
        </row>
        <row r="39">
          <cell r="C39" t="str">
            <v>ВАВИЛОВЫХ УЛ., д.11, корп.1</v>
          </cell>
          <cell r="D39">
            <v>255.78129999999999</v>
          </cell>
          <cell r="E39">
            <v>250</v>
          </cell>
          <cell r="F39">
            <v>210</v>
          </cell>
        </row>
        <row r="40">
          <cell r="C40" t="str">
            <v>ВАВИЛОВЫХ УЛ., д.11, корп.4</v>
          </cell>
          <cell r="D40">
            <v>102.1661</v>
          </cell>
          <cell r="E40">
            <v>88</v>
          </cell>
          <cell r="F40">
            <v>85</v>
          </cell>
        </row>
        <row r="41">
          <cell r="C41" t="str">
            <v>ВАВИЛОВЫХ УЛ., д.11, корп.5</v>
          </cell>
          <cell r="D41">
            <v>102.4029</v>
          </cell>
          <cell r="E41">
            <v>90</v>
          </cell>
          <cell r="F41">
            <v>85</v>
          </cell>
        </row>
        <row r="42">
          <cell r="C42" t="str">
            <v>ВАВИЛОВЫХ УЛ., д.15, корп.1</v>
          </cell>
          <cell r="D42">
            <v>252.8306</v>
          </cell>
          <cell r="E42">
            <v>215</v>
          </cell>
          <cell r="F42">
            <v>210</v>
          </cell>
        </row>
        <row r="43">
          <cell r="C43" t="str">
            <v>ВАВИЛОВЫХ УЛ., д.15, корп.3</v>
          </cell>
          <cell r="D43">
            <v>155.82300000000001</v>
          </cell>
          <cell r="E43">
            <v>113</v>
          </cell>
          <cell r="F43">
            <v>150</v>
          </cell>
        </row>
        <row r="44">
          <cell r="C44" t="str">
            <v>ВЕДЕНЕЕВА УЛ., д.4</v>
          </cell>
          <cell r="D44">
            <v>551.01790000000005</v>
          </cell>
          <cell r="E44">
            <v>426.13</v>
          </cell>
          <cell r="F44">
            <v>420</v>
          </cell>
        </row>
        <row r="45">
          <cell r="C45" t="str">
            <v>ВЕРНОСТИ УЛ., д.3</v>
          </cell>
          <cell r="D45">
            <v>122.0164</v>
          </cell>
          <cell r="E45">
            <v>110</v>
          </cell>
          <cell r="F45">
            <v>100</v>
          </cell>
        </row>
        <row r="46">
          <cell r="C46" t="str">
            <v>ВЕРНОСТИ УЛ., д.10, корп.1</v>
          </cell>
          <cell r="D46">
            <v>123.46169999999999</v>
          </cell>
          <cell r="E46">
            <v>118.48</v>
          </cell>
          <cell r="F46">
            <v>100</v>
          </cell>
        </row>
        <row r="47">
          <cell r="C47" t="str">
            <v>ВЕРНОСТИ УЛ., д.11</v>
          </cell>
          <cell r="D47">
            <v>252.46209999999999</v>
          </cell>
          <cell r="E47">
            <v>232.53</v>
          </cell>
          <cell r="F47">
            <v>250</v>
          </cell>
        </row>
        <row r="48">
          <cell r="C48" t="str">
            <v>ВЕРНОСТИ УЛ., д.13</v>
          </cell>
          <cell r="D48">
            <v>252.9161</v>
          </cell>
          <cell r="E48">
            <v>238.39</v>
          </cell>
          <cell r="F48">
            <v>230</v>
          </cell>
        </row>
        <row r="49">
          <cell r="C49" t="str">
            <v>ВЕРНОСТИ УЛ., д.14, корп.1</v>
          </cell>
          <cell r="D49">
            <v>155.77940000000001</v>
          </cell>
          <cell r="E49">
            <v>140</v>
          </cell>
          <cell r="F49">
            <v>120</v>
          </cell>
        </row>
        <row r="50">
          <cell r="C50" t="str">
            <v>ГРАЖДАНСКИЙ ПР., д.4, корп.1</v>
          </cell>
          <cell r="D50">
            <v>251.83029999999999</v>
          </cell>
          <cell r="E50">
            <v>225</v>
          </cell>
          <cell r="F50">
            <v>234.48</v>
          </cell>
        </row>
        <row r="51">
          <cell r="C51" t="str">
            <v>ГРАЖДАНСКИЙ ПР., д.6</v>
          </cell>
          <cell r="D51">
            <v>285.50330000000002</v>
          </cell>
          <cell r="E51">
            <v>278.16000000000003</v>
          </cell>
          <cell r="F51">
            <v>280</v>
          </cell>
        </row>
        <row r="52">
          <cell r="C52" t="str">
            <v>ГРАЖДАНСКИЙ ПР., д.8</v>
          </cell>
          <cell r="D52">
            <v>68.735299999999995</v>
          </cell>
          <cell r="E52">
            <v>75</v>
          </cell>
          <cell r="F52">
            <v>59</v>
          </cell>
        </row>
        <row r="53">
          <cell r="C53" t="str">
            <v>ГРАЖДАНСКИЙ ПР., д.9, корп.3</v>
          </cell>
          <cell r="D53">
            <v>80.676000000000002</v>
          </cell>
          <cell r="E53">
            <v>63</v>
          </cell>
          <cell r="F53">
            <v>62</v>
          </cell>
        </row>
        <row r="54">
          <cell r="C54" t="str">
            <v>ГРАЖДАНСКИЙ ПР., д.9, корп.4</v>
          </cell>
          <cell r="D54">
            <v>79.617800000000003</v>
          </cell>
          <cell r="E54">
            <v>70</v>
          </cell>
          <cell r="F54">
            <v>66</v>
          </cell>
        </row>
        <row r="55">
          <cell r="C55" t="str">
            <v>ГРАЖДАНСКИЙ ПР., д.9, корп.5</v>
          </cell>
          <cell r="D55">
            <v>79.549700000000001</v>
          </cell>
          <cell r="E55">
            <v>65</v>
          </cell>
          <cell r="F55">
            <v>63</v>
          </cell>
        </row>
        <row r="56">
          <cell r="C56" t="str">
            <v>ГРАЖДАНСКИЙ ПР., д.9, корп.6</v>
          </cell>
          <cell r="D56">
            <v>79.355999999999995</v>
          </cell>
          <cell r="E56">
            <v>58</v>
          </cell>
          <cell r="F56">
            <v>57</v>
          </cell>
        </row>
        <row r="57">
          <cell r="C57" t="str">
            <v>ГРАЖДАНСКИЙ ПР., д.9, корп.7</v>
          </cell>
          <cell r="D57">
            <v>79.599599999999995</v>
          </cell>
          <cell r="E57">
            <v>80</v>
          </cell>
          <cell r="F57">
            <v>65</v>
          </cell>
        </row>
        <row r="58">
          <cell r="C58" t="str">
            <v>ГРАЖДАНСКИЙ ПР., д.9, корп.8</v>
          </cell>
          <cell r="D58">
            <v>79.480400000000003</v>
          </cell>
          <cell r="E58">
            <v>55</v>
          </cell>
          <cell r="F58">
            <v>54</v>
          </cell>
        </row>
        <row r="59">
          <cell r="C59" t="str">
            <v>ГРАЖДАНСКИЙ ПР., д.15, корп.1</v>
          </cell>
          <cell r="D59">
            <v>313.35070000000002</v>
          </cell>
          <cell r="E59">
            <v>245</v>
          </cell>
          <cell r="F59">
            <v>240</v>
          </cell>
        </row>
        <row r="60">
          <cell r="C60" t="str">
            <v>ГРАЖДАНСКИЙ ПР., д.15, корп.2</v>
          </cell>
          <cell r="D60">
            <v>121.39400000000001</v>
          </cell>
          <cell r="E60">
            <v>98</v>
          </cell>
          <cell r="F60">
            <v>95</v>
          </cell>
        </row>
        <row r="61">
          <cell r="C61" t="str">
            <v>ГРАЖДАНСКИЙ ПР., д.15, корп.3</v>
          </cell>
          <cell r="D61">
            <v>121.46769999999999</v>
          </cell>
          <cell r="E61">
            <v>90</v>
          </cell>
          <cell r="F61">
            <v>88</v>
          </cell>
        </row>
        <row r="62">
          <cell r="C62" t="str">
            <v>ГРАЖДАНСКИЙ ПР., д.15, корп.4</v>
          </cell>
          <cell r="D62">
            <v>120.9855</v>
          </cell>
          <cell r="E62">
            <v>110</v>
          </cell>
          <cell r="F62">
            <v>100</v>
          </cell>
        </row>
        <row r="63">
          <cell r="C63" t="str">
            <v>ГРАЖДАНСКИЙ ПР., д.17</v>
          </cell>
          <cell r="D63">
            <v>99.650800000000004</v>
          </cell>
          <cell r="E63">
            <v>95</v>
          </cell>
          <cell r="F63">
            <v>80</v>
          </cell>
        </row>
        <row r="64">
          <cell r="C64" t="str">
            <v>ГРАЖДАНСКИЙ ПР., д.18</v>
          </cell>
          <cell r="D64">
            <v>87.567300000000003</v>
          </cell>
          <cell r="E64">
            <v>110</v>
          </cell>
          <cell r="F64">
            <v>70</v>
          </cell>
        </row>
        <row r="65">
          <cell r="C65" t="str">
            <v>ГРАЖДАНСКИЙ ПР., д.19, корп.2</v>
          </cell>
          <cell r="D65">
            <v>250.3511</v>
          </cell>
          <cell r="E65">
            <v>220</v>
          </cell>
          <cell r="F65">
            <v>205</v>
          </cell>
        </row>
        <row r="66">
          <cell r="C66" t="str">
            <v>ГРАЖДАНСКИЙ ПР., д.19, корп.3</v>
          </cell>
          <cell r="D66">
            <v>96.137799999999999</v>
          </cell>
          <cell r="E66">
            <v>82.55</v>
          </cell>
          <cell r="F66">
            <v>75</v>
          </cell>
        </row>
        <row r="67">
          <cell r="C67" t="str">
            <v>ГРАЖДАНСКИЙ ПР., д.20</v>
          </cell>
          <cell r="D67">
            <v>337.26609999999999</v>
          </cell>
          <cell r="E67">
            <v>270</v>
          </cell>
          <cell r="F67">
            <v>265</v>
          </cell>
        </row>
        <row r="68">
          <cell r="C68" t="str">
            <v>ГРАЖДАНСКИЙ ПР., д.21, корп.1</v>
          </cell>
          <cell r="D68">
            <v>99.242699999999999</v>
          </cell>
          <cell r="E68">
            <v>95</v>
          </cell>
          <cell r="F68">
            <v>80</v>
          </cell>
        </row>
        <row r="69">
          <cell r="C69" t="str">
            <v>ГРАЖДАНСКИЙ ПР., д.21, корп.2</v>
          </cell>
          <cell r="D69">
            <v>132.0471</v>
          </cell>
          <cell r="E69">
            <v>120</v>
          </cell>
          <cell r="F69">
            <v>109.68</v>
          </cell>
        </row>
        <row r="70">
          <cell r="C70" t="str">
            <v>ГРАЖДАНСКИЙ ПР., д.25, корп.1</v>
          </cell>
          <cell r="D70">
            <v>100.10129999999999</v>
          </cell>
          <cell r="E70">
            <v>88</v>
          </cell>
          <cell r="F70">
            <v>98.36</v>
          </cell>
        </row>
        <row r="71">
          <cell r="C71" t="str">
            <v>ГРАЖДАНСКИЙ ПР., д.25, корп.2</v>
          </cell>
          <cell r="D71">
            <v>132.7268</v>
          </cell>
          <cell r="E71">
            <v>135</v>
          </cell>
          <cell r="F71">
            <v>110</v>
          </cell>
        </row>
        <row r="72">
          <cell r="C72" t="str">
            <v>ГРАЖДАНСКИЙ ПР., д.29</v>
          </cell>
          <cell r="D72">
            <v>100.30880000000001</v>
          </cell>
          <cell r="E72">
            <v>106</v>
          </cell>
          <cell r="F72">
            <v>80</v>
          </cell>
        </row>
        <row r="73">
          <cell r="C73" t="str">
            <v>ГРАЖДАНСКИЙ ПР., д.31, корп.1</v>
          </cell>
          <cell r="D73">
            <v>317.85300000000001</v>
          </cell>
          <cell r="E73">
            <v>249.02</v>
          </cell>
          <cell r="F73">
            <v>245</v>
          </cell>
        </row>
        <row r="74">
          <cell r="C74" t="str">
            <v>ГРАЖДАНСКИЙ ПР., д.31, корп.2</v>
          </cell>
          <cell r="D74">
            <v>121.4898</v>
          </cell>
          <cell r="E74">
            <v>105</v>
          </cell>
          <cell r="F74">
            <v>100</v>
          </cell>
        </row>
        <row r="75">
          <cell r="C75" t="str">
            <v>ГРАЖДАНСКИЙ ПР., д.31, корп.3</v>
          </cell>
          <cell r="D75">
            <v>120.7153</v>
          </cell>
          <cell r="E75">
            <v>119.72</v>
          </cell>
          <cell r="F75">
            <v>100</v>
          </cell>
        </row>
        <row r="76">
          <cell r="C76" t="str">
            <v>ГРАЖДАНСКИЙ ПР., д.31, корп.4</v>
          </cell>
          <cell r="D76">
            <v>121.54730000000001</v>
          </cell>
          <cell r="E76">
            <v>115</v>
          </cell>
          <cell r="F76">
            <v>100</v>
          </cell>
        </row>
        <row r="77">
          <cell r="C77" t="str">
            <v>ГРАЖДАНСКИЙ ПР., д.43, корп.1</v>
          </cell>
          <cell r="D77">
            <v>30.758800000000001</v>
          </cell>
          <cell r="E77">
            <v>30.71</v>
          </cell>
          <cell r="F77">
            <v>25</v>
          </cell>
        </row>
        <row r="78">
          <cell r="C78" t="str">
            <v>ГРАЖДАНСКИЙ ПР., д.43, корп.2</v>
          </cell>
          <cell r="D78">
            <v>31.052900000000001</v>
          </cell>
          <cell r="E78">
            <v>31</v>
          </cell>
          <cell r="F78">
            <v>25</v>
          </cell>
        </row>
        <row r="79">
          <cell r="C79" t="str">
            <v>ГРАЖДАНСКИЙ ПР., д.45, корп.1</v>
          </cell>
          <cell r="D79">
            <v>26.535299999999999</v>
          </cell>
          <cell r="E79">
            <v>26.49</v>
          </cell>
          <cell r="F79">
            <v>22</v>
          </cell>
        </row>
        <row r="80">
          <cell r="C80" t="str">
            <v>ГРАЖДАНСКИЙ ПР., д.45, корп.2</v>
          </cell>
          <cell r="D80">
            <v>10.098800000000001</v>
          </cell>
          <cell r="E80">
            <v>10.08</v>
          </cell>
          <cell r="F80">
            <v>8</v>
          </cell>
        </row>
        <row r="81">
          <cell r="C81" t="str">
            <v>ГРАЖДАНСКИЙ ПР., д.47, корп.1</v>
          </cell>
          <cell r="D81">
            <v>9.3821999999999992</v>
          </cell>
          <cell r="E81">
            <v>9.3699999999999992</v>
          </cell>
          <cell r="F81">
            <v>7.5</v>
          </cell>
        </row>
        <row r="82">
          <cell r="C82" t="str">
            <v>ГРАЖДАНСКИЙ ПР., д.47, корп.2</v>
          </cell>
          <cell r="D82">
            <v>10.122299999999999</v>
          </cell>
          <cell r="E82">
            <v>10.11</v>
          </cell>
          <cell r="F82">
            <v>8</v>
          </cell>
        </row>
        <row r="83">
          <cell r="C83" t="str">
            <v>ГРАЖДАНСКИЙ ПР., д.49, корп.1</v>
          </cell>
          <cell r="D83">
            <v>26.603000000000002</v>
          </cell>
          <cell r="E83">
            <v>26.56</v>
          </cell>
          <cell r="F83">
            <v>22</v>
          </cell>
        </row>
        <row r="84">
          <cell r="C84" t="str">
            <v>ГРАЖДАНСКИЙ ПР., д.49, корп.2</v>
          </cell>
          <cell r="D84">
            <v>10.074</v>
          </cell>
          <cell r="E84">
            <v>10.06</v>
          </cell>
          <cell r="F84">
            <v>8</v>
          </cell>
        </row>
        <row r="85">
          <cell r="C85" t="str">
            <v>ГРАЖДАНСКИЙ ПР., д.51, корп.1</v>
          </cell>
          <cell r="D85">
            <v>30.300699999999999</v>
          </cell>
          <cell r="E85">
            <v>30.25</v>
          </cell>
          <cell r="F85">
            <v>24</v>
          </cell>
        </row>
        <row r="86">
          <cell r="C86" t="str">
            <v>ГРАЖДАНСКИЙ ПР., д.51, корп.4</v>
          </cell>
          <cell r="D86">
            <v>31.700900000000001</v>
          </cell>
          <cell r="E86">
            <v>31.65</v>
          </cell>
          <cell r="F86">
            <v>26</v>
          </cell>
        </row>
        <row r="87">
          <cell r="C87" t="str">
            <v>ГРАЖДАНСКИЙ ПР., д.63</v>
          </cell>
          <cell r="D87">
            <v>9.9837000000000007</v>
          </cell>
          <cell r="E87">
            <v>9.9700000000000006</v>
          </cell>
          <cell r="F87">
            <v>8</v>
          </cell>
        </row>
        <row r="88">
          <cell r="C88" t="str">
            <v>ГРАЖДАНСКИЙ ПР., д.65</v>
          </cell>
          <cell r="D88">
            <v>10.4527</v>
          </cell>
          <cell r="E88">
            <v>10.44</v>
          </cell>
          <cell r="F88">
            <v>8.5</v>
          </cell>
        </row>
        <row r="89">
          <cell r="C89" t="str">
            <v>ГРАЖДАНСКИЙ ПР., д.66, корп.2</v>
          </cell>
          <cell r="D89">
            <v>40.480699999999999</v>
          </cell>
          <cell r="E89">
            <v>40.409999999999997</v>
          </cell>
          <cell r="F89">
            <v>33</v>
          </cell>
        </row>
        <row r="90">
          <cell r="C90" t="str">
            <v>ГРАЖДАНСКИЙ ПР., д.68</v>
          </cell>
          <cell r="D90">
            <v>40.745699999999999</v>
          </cell>
          <cell r="E90">
            <v>40.68</v>
          </cell>
          <cell r="F90">
            <v>32</v>
          </cell>
        </row>
        <row r="91">
          <cell r="C91" t="str">
            <v>ГРАЖДАНСКИЙ ПР., д.70, корп.1</v>
          </cell>
          <cell r="D91">
            <v>9.3717000000000006</v>
          </cell>
          <cell r="E91">
            <v>9.36</v>
          </cell>
          <cell r="F91">
            <v>7.5</v>
          </cell>
        </row>
        <row r="92">
          <cell r="C92" t="str">
            <v>ГРАЖДАНСКИЙ ПР., д.70, корп.2</v>
          </cell>
          <cell r="D92">
            <v>9.2842000000000002</v>
          </cell>
          <cell r="E92">
            <v>9.27</v>
          </cell>
          <cell r="F92">
            <v>7.5</v>
          </cell>
        </row>
        <row r="93">
          <cell r="C93" t="str">
            <v>ГРАЖДАНСКИЙ ПР., д.70, корп.3</v>
          </cell>
          <cell r="D93">
            <v>9.8071999999999999</v>
          </cell>
          <cell r="E93">
            <v>9.7899999999999991</v>
          </cell>
          <cell r="F93">
            <v>8</v>
          </cell>
        </row>
        <row r="94">
          <cell r="C94" t="str">
            <v>ГРАЖДАНСКИЙ ПР., д.72</v>
          </cell>
          <cell r="D94">
            <v>10.017200000000001</v>
          </cell>
          <cell r="E94">
            <v>10</v>
          </cell>
          <cell r="F94">
            <v>8</v>
          </cell>
        </row>
        <row r="95">
          <cell r="C95" t="str">
            <v>ГРАЖДАНСКИЙ ПР., д.73</v>
          </cell>
          <cell r="D95">
            <v>218.49359999999999</v>
          </cell>
          <cell r="E95">
            <v>200</v>
          </cell>
          <cell r="F95">
            <v>180</v>
          </cell>
        </row>
        <row r="96">
          <cell r="C96" t="str">
            <v>ГРАЖДАНСКИЙ ПР., д.74, корп.2</v>
          </cell>
          <cell r="D96">
            <v>47.153100000000002</v>
          </cell>
          <cell r="E96">
            <v>47.07</v>
          </cell>
          <cell r="F96">
            <v>38</v>
          </cell>
        </row>
        <row r="97">
          <cell r="C97" t="str">
            <v>ГРАЖДАНСКИЙ ПР., д.74, корп.3</v>
          </cell>
          <cell r="D97">
            <v>10.1303</v>
          </cell>
          <cell r="E97">
            <v>10.11</v>
          </cell>
          <cell r="F97">
            <v>8</v>
          </cell>
        </row>
        <row r="98">
          <cell r="C98" t="str">
            <v>ГРАЖДАНСКИЙ ПР., д.75, корп.1</v>
          </cell>
          <cell r="D98">
            <v>253.95150000000001</v>
          </cell>
          <cell r="E98">
            <v>220</v>
          </cell>
          <cell r="F98">
            <v>200</v>
          </cell>
        </row>
        <row r="99">
          <cell r="C99" t="str">
            <v>ГРАЖДАНСКИЙ ПР., д.76</v>
          </cell>
          <cell r="D99">
            <v>45.517499999999998</v>
          </cell>
          <cell r="E99">
            <v>45.44</v>
          </cell>
          <cell r="F99">
            <v>37</v>
          </cell>
        </row>
        <row r="100">
          <cell r="C100" t="str">
            <v>ГРАЖДАНСКИЙ ПР., д.78</v>
          </cell>
          <cell r="D100">
            <v>10.1136</v>
          </cell>
          <cell r="E100">
            <v>10.1</v>
          </cell>
          <cell r="F100">
            <v>8</v>
          </cell>
        </row>
        <row r="101">
          <cell r="C101" t="str">
            <v>ГРАЖДАНСКИЙ ПР., д.79, корп.1</v>
          </cell>
          <cell r="D101">
            <v>141.7252</v>
          </cell>
          <cell r="E101">
            <v>105</v>
          </cell>
          <cell r="F101">
            <v>130</v>
          </cell>
        </row>
        <row r="102">
          <cell r="C102" t="str">
            <v>ГРАЖДАНСКИЙ ПР., д.79, корп.2</v>
          </cell>
          <cell r="D102">
            <v>97.124200000000002</v>
          </cell>
          <cell r="E102">
            <v>79.25</v>
          </cell>
          <cell r="F102">
            <v>95</v>
          </cell>
        </row>
        <row r="103">
          <cell r="C103" t="str">
            <v>ГРАЖДАНСКИЙ ПР., д.80, корп.1</v>
          </cell>
          <cell r="D103">
            <v>40.4358</v>
          </cell>
          <cell r="E103">
            <v>40.369999999999997</v>
          </cell>
          <cell r="F103">
            <v>33</v>
          </cell>
        </row>
        <row r="104">
          <cell r="C104" t="str">
            <v>ГРАЖДАНСКИЙ ПР., д.80, корп.2</v>
          </cell>
          <cell r="D104">
            <v>10.045500000000001</v>
          </cell>
          <cell r="E104">
            <v>10.029999999999999</v>
          </cell>
          <cell r="F104">
            <v>8</v>
          </cell>
        </row>
        <row r="105">
          <cell r="C105" t="str">
            <v>ГРАЖДАНСКИЙ ПР., д.80, корп.3</v>
          </cell>
          <cell r="D105">
            <v>10.038600000000001</v>
          </cell>
          <cell r="E105">
            <v>10.02</v>
          </cell>
          <cell r="F105">
            <v>8</v>
          </cell>
        </row>
        <row r="106">
          <cell r="C106" t="str">
            <v>ГРАЖДАНСКИЙ ПР., д.82, корп.1</v>
          </cell>
          <cell r="D106">
            <v>27.077100000000002</v>
          </cell>
          <cell r="E106">
            <v>27.03</v>
          </cell>
          <cell r="F106">
            <v>22</v>
          </cell>
        </row>
        <row r="107">
          <cell r="C107" t="str">
            <v>ГРАЖДАНСКИЙ ПР., д.82, корп.2</v>
          </cell>
          <cell r="D107">
            <v>41.181600000000003</v>
          </cell>
          <cell r="E107">
            <v>41.11</v>
          </cell>
          <cell r="F107">
            <v>33</v>
          </cell>
        </row>
        <row r="108">
          <cell r="C108" t="str">
            <v>ГРАЖДАНСКИЙ ПР., д.90, корп.1</v>
          </cell>
          <cell r="D108">
            <v>254.7424</v>
          </cell>
          <cell r="E108">
            <v>245</v>
          </cell>
          <cell r="F108">
            <v>210</v>
          </cell>
        </row>
        <row r="109">
          <cell r="C109" t="str">
            <v>ГРАЖДАНСКИЙ ПР., д.90, корп.6</v>
          </cell>
          <cell r="D109">
            <v>102.52889999999999</v>
          </cell>
          <cell r="E109">
            <v>80</v>
          </cell>
          <cell r="F109">
            <v>78</v>
          </cell>
        </row>
        <row r="110">
          <cell r="C110" t="str">
            <v>ГРАЖДАНСКИЙ ПР., д.90, корп.7</v>
          </cell>
          <cell r="D110">
            <v>101.7223</v>
          </cell>
          <cell r="E110">
            <v>95</v>
          </cell>
          <cell r="F110">
            <v>80</v>
          </cell>
        </row>
        <row r="111">
          <cell r="C111" t="str">
            <v>ГРАЖДАНСКИЙ ПР., д.92, корп.1</v>
          </cell>
          <cell r="D111">
            <v>376.00029999999998</v>
          </cell>
          <cell r="E111">
            <v>275</v>
          </cell>
          <cell r="F111">
            <v>265</v>
          </cell>
        </row>
        <row r="112">
          <cell r="C112" t="str">
            <v>ГРАЖДАНСКИЙ ПР., д.94, корп.2</v>
          </cell>
          <cell r="D112">
            <v>156.4402</v>
          </cell>
          <cell r="E112">
            <v>155</v>
          </cell>
          <cell r="F112">
            <v>130</v>
          </cell>
        </row>
        <row r="113">
          <cell r="C113" t="str">
            <v>КАРПИНСКОГО УЛ., д.6</v>
          </cell>
          <cell r="D113">
            <v>155.39240000000001</v>
          </cell>
          <cell r="E113">
            <v>132.07</v>
          </cell>
          <cell r="F113">
            <v>125</v>
          </cell>
        </row>
        <row r="114">
          <cell r="C114" t="str">
            <v>КАРПИНСКОГО УЛ., д.18</v>
          </cell>
          <cell r="D114">
            <v>155.26480000000001</v>
          </cell>
          <cell r="E114">
            <v>138</v>
          </cell>
          <cell r="F114">
            <v>125</v>
          </cell>
        </row>
        <row r="115">
          <cell r="C115" t="str">
            <v>НАУКИ ПР., д.2</v>
          </cell>
          <cell r="D115">
            <v>213.1114</v>
          </cell>
          <cell r="E115">
            <v>213.76</v>
          </cell>
          <cell r="F115">
            <v>185</v>
          </cell>
        </row>
        <row r="116">
          <cell r="C116" t="str">
            <v>НАУКИ ПР., д.8, корп.1</v>
          </cell>
          <cell r="D116">
            <v>251.59549999999999</v>
          </cell>
          <cell r="E116">
            <v>218</v>
          </cell>
          <cell r="F116">
            <v>200</v>
          </cell>
        </row>
        <row r="117">
          <cell r="C117" t="str">
            <v>НАУКИ ПР., д.10, корп.2</v>
          </cell>
          <cell r="D117">
            <v>254.87289999999999</v>
          </cell>
          <cell r="E117">
            <v>190</v>
          </cell>
          <cell r="F117">
            <v>188</v>
          </cell>
        </row>
        <row r="118">
          <cell r="C118" t="str">
            <v>НАУКИ ПР., д.12</v>
          </cell>
          <cell r="D118">
            <v>254.55869999999999</v>
          </cell>
          <cell r="E118">
            <v>190</v>
          </cell>
          <cell r="F118">
            <v>188</v>
          </cell>
        </row>
        <row r="119">
          <cell r="C119" t="str">
            <v>НАУКИ ПР., д.12, корп.1</v>
          </cell>
          <cell r="D119">
            <v>79.806399999999996</v>
          </cell>
          <cell r="E119">
            <v>65</v>
          </cell>
          <cell r="F119">
            <v>63</v>
          </cell>
        </row>
        <row r="120">
          <cell r="C120" t="str">
            <v>НАУКИ ПР., д.12, корп.4</v>
          </cell>
          <cell r="D120">
            <v>79.5291</v>
          </cell>
          <cell r="E120">
            <v>65</v>
          </cell>
          <cell r="F120">
            <v>63</v>
          </cell>
        </row>
        <row r="121">
          <cell r="C121" t="str">
            <v>НАУКИ ПР., д.12, корп.5</v>
          </cell>
          <cell r="D121">
            <v>89.834299999999999</v>
          </cell>
          <cell r="E121">
            <v>80</v>
          </cell>
          <cell r="F121">
            <v>74</v>
          </cell>
        </row>
        <row r="122">
          <cell r="C122" t="str">
            <v>НАУКИ ПР., д.12, корп.6</v>
          </cell>
          <cell r="D122">
            <v>253.3733</v>
          </cell>
          <cell r="E122">
            <v>220</v>
          </cell>
          <cell r="F122">
            <v>250</v>
          </cell>
        </row>
        <row r="123">
          <cell r="C123" t="str">
            <v>НАУКИ ПР., д.12, корп.7</v>
          </cell>
          <cell r="D123">
            <v>76.174800000000005</v>
          </cell>
          <cell r="E123">
            <v>75</v>
          </cell>
          <cell r="F123">
            <v>63</v>
          </cell>
        </row>
        <row r="124">
          <cell r="C124" t="str">
            <v>НАУКИ ПР., д.12, корп.8</v>
          </cell>
          <cell r="D124">
            <v>79.884399999999999</v>
          </cell>
          <cell r="E124">
            <v>80</v>
          </cell>
          <cell r="F124">
            <v>66</v>
          </cell>
        </row>
        <row r="125">
          <cell r="C125" t="str">
            <v>НАУКИ ПР., д.14, корп.2</v>
          </cell>
          <cell r="D125">
            <v>166.7363</v>
          </cell>
          <cell r="E125">
            <v>125</v>
          </cell>
          <cell r="F125">
            <v>124</v>
          </cell>
        </row>
        <row r="126">
          <cell r="C126" t="str">
            <v>НАУКИ ПР., д.14, корп.3</v>
          </cell>
          <cell r="D126">
            <v>104.35939999999999</v>
          </cell>
          <cell r="E126">
            <v>70</v>
          </cell>
          <cell r="F126">
            <v>69</v>
          </cell>
        </row>
        <row r="127">
          <cell r="C127" t="str">
            <v>НАУКИ ПР., д.14, корп.4</v>
          </cell>
          <cell r="D127">
            <v>102.3647</v>
          </cell>
          <cell r="E127">
            <v>76</v>
          </cell>
          <cell r="F127">
            <v>75</v>
          </cell>
        </row>
        <row r="128">
          <cell r="C128" t="str">
            <v>НАУКИ ПР., д.14, корп.7</v>
          </cell>
          <cell r="D128">
            <v>166.77330000000001</v>
          </cell>
          <cell r="E128">
            <v>135</v>
          </cell>
          <cell r="F128">
            <v>132</v>
          </cell>
        </row>
        <row r="129">
          <cell r="C129" t="str">
            <v>НАУКИ ПР., д.31</v>
          </cell>
          <cell r="D129">
            <v>101.03570000000001</v>
          </cell>
          <cell r="E129">
            <v>90</v>
          </cell>
          <cell r="F129">
            <v>84</v>
          </cell>
        </row>
        <row r="130">
          <cell r="C130" t="str">
            <v>НАУКИ ПР., д.45, корп.2</v>
          </cell>
          <cell r="D130">
            <v>214.46709999999999</v>
          </cell>
          <cell r="E130">
            <v>190.13</v>
          </cell>
          <cell r="F130">
            <v>210</v>
          </cell>
        </row>
        <row r="131">
          <cell r="C131" t="str">
            <v>НАУКИ ПР., д.65</v>
          </cell>
          <cell r="D131">
            <v>102.2469</v>
          </cell>
          <cell r="E131">
            <v>98</v>
          </cell>
          <cell r="F131">
            <v>85</v>
          </cell>
        </row>
        <row r="132">
          <cell r="C132" t="str">
            <v>НЕПОКОРЕННЫХ ПР., д.8</v>
          </cell>
          <cell r="D132">
            <v>106.4337</v>
          </cell>
          <cell r="E132">
            <v>65</v>
          </cell>
          <cell r="F132">
            <v>63</v>
          </cell>
        </row>
        <row r="133">
          <cell r="C133" t="str">
            <v>НЕПОКОРЕННЫХ ПР., д.9, корп.1</v>
          </cell>
          <cell r="D133">
            <v>66.307100000000005</v>
          </cell>
          <cell r="E133">
            <v>38</v>
          </cell>
          <cell r="F133">
            <v>36</v>
          </cell>
        </row>
        <row r="134">
          <cell r="C134" t="str">
            <v>НЕПОКОРЕННЫХ ПР., д.11</v>
          </cell>
          <cell r="D134">
            <v>51.387799999999999</v>
          </cell>
          <cell r="E134">
            <v>53</v>
          </cell>
          <cell r="F134">
            <v>39.799999999999997</v>
          </cell>
        </row>
        <row r="135">
          <cell r="C135" t="str">
            <v>НЕПОКОРЕННЫХ ПР., д.13, корп.1</v>
          </cell>
          <cell r="D135">
            <v>125.8038</v>
          </cell>
          <cell r="E135">
            <v>102.48</v>
          </cell>
          <cell r="F135">
            <v>90</v>
          </cell>
        </row>
        <row r="136">
          <cell r="C136" t="str">
            <v>НЕПОКОРЕННЫХ ПР., д.46</v>
          </cell>
          <cell r="D136">
            <v>46.847700000000003</v>
          </cell>
          <cell r="E136">
            <v>42</v>
          </cell>
          <cell r="F136">
            <v>32</v>
          </cell>
        </row>
        <row r="137">
          <cell r="C137" t="str">
            <v>НЕПОКОРЕННЫХ ПР., д.48</v>
          </cell>
          <cell r="D137">
            <v>101.1425</v>
          </cell>
          <cell r="E137">
            <v>75</v>
          </cell>
          <cell r="F137">
            <v>73</v>
          </cell>
        </row>
        <row r="138">
          <cell r="C138" t="str">
            <v>НЕПОКОРЕННЫХ ПР., д.50</v>
          </cell>
          <cell r="D138">
            <v>56.453499999999998</v>
          </cell>
          <cell r="E138">
            <v>45</v>
          </cell>
          <cell r="F138">
            <v>43</v>
          </cell>
        </row>
        <row r="139">
          <cell r="C139" t="str">
            <v>ОБРУЧЕВЫХ УЛ., д.8</v>
          </cell>
          <cell r="D139">
            <v>375.78730000000002</v>
          </cell>
          <cell r="E139">
            <v>400</v>
          </cell>
          <cell r="F139">
            <v>300</v>
          </cell>
        </row>
        <row r="140">
          <cell r="C140" t="str">
            <v>СВЕТЛАНОВСКИЙ ПР., д.34</v>
          </cell>
          <cell r="D140">
            <v>129.9032</v>
          </cell>
          <cell r="E140">
            <v>115</v>
          </cell>
          <cell r="F140">
            <v>110</v>
          </cell>
        </row>
        <row r="141">
          <cell r="C141" t="str">
            <v>СВЕТЛАНОВСКИЙ ПР., д.36, корп.1</v>
          </cell>
          <cell r="D141">
            <v>126.339</v>
          </cell>
          <cell r="E141">
            <v>105</v>
          </cell>
          <cell r="F141">
            <v>125</v>
          </cell>
        </row>
        <row r="142">
          <cell r="C142" t="str">
            <v>СВЕТЛАНОВСКИЙ ПР., д.46, корп.1</v>
          </cell>
          <cell r="D142">
            <v>414.37959999999998</v>
          </cell>
          <cell r="E142">
            <v>360</v>
          </cell>
          <cell r="F142">
            <v>410</v>
          </cell>
        </row>
        <row r="143">
          <cell r="C143" t="str">
            <v>СЕВЕРНЫЙ ПР., д.61, корп.1</v>
          </cell>
          <cell r="D143">
            <v>255.06020000000001</v>
          </cell>
          <cell r="E143">
            <v>190</v>
          </cell>
          <cell r="F143">
            <v>180</v>
          </cell>
        </row>
        <row r="144">
          <cell r="C144" t="str">
            <v>СЕВЕРНЫЙ ПР., д.61, корп.2</v>
          </cell>
          <cell r="D144">
            <v>155.08279999999999</v>
          </cell>
          <cell r="E144">
            <v>125</v>
          </cell>
          <cell r="F144">
            <v>128.01</v>
          </cell>
        </row>
        <row r="145">
          <cell r="C145" t="str">
            <v>СЕВЕРНЫЙ ПР., д.63, корп.2</v>
          </cell>
          <cell r="D145">
            <v>255.62649999999999</v>
          </cell>
          <cell r="E145">
            <v>217.47</v>
          </cell>
          <cell r="F145">
            <v>210</v>
          </cell>
        </row>
        <row r="146">
          <cell r="C146" t="str">
            <v>СЕВЕРНЫЙ ПР., д.63, корп.4</v>
          </cell>
          <cell r="D146">
            <v>123.78489999999999</v>
          </cell>
          <cell r="E146">
            <v>120</v>
          </cell>
          <cell r="F146">
            <v>100</v>
          </cell>
        </row>
        <row r="147">
          <cell r="C147" t="str">
            <v>СЕВЕРНЫЙ ПР., д.63, корп.5</v>
          </cell>
          <cell r="D147">
            <v>123.2097</v>
          </cell>
          <cell r="E147">
            <v>97.63</v>
          </cell>
          <cell r="F147">
            <v>96</v>
          </cell>
        </row>
        <row r="148">
          <cell r="C148" t="str">
            <v>СЕВЕРНЫЙ ПР., д.65, корп.1</v>
          </cell>
          <cell r="D148">
            <v>255.02950000000001</v>
          </cell>
          <cell r="E148">
            <v>275</v>
          </cell>
          <cell r="F148">
            <v>275</v>
          </cell>
        </row>
        <row r="149">
          <cell r="C149" t="str">
            <v>СЕВЕРНЫЙ ПР., д.67</v>
          </cell>
          <cell r="D149">
            <v>122.02979999999999</v>
          </cell>
          <cell r="E149">
            <v>85</v>
          </cell>
          <cell r="F149">
            <v>83</v>
          </cell>
        </row>
        <row r="150">
          <cell r="C150" t="str">
            <v>СЕВЕРНЫЙ ПР., д.69/98</v>
          </cell>
          <cell r="D150">
            <v>185.7654</v>
          </cell>
          <cell r="E150">
            <v>160</v>
          </cell>
          <cell r="F150">
            <v>155</v>
          </cell>
        </row>
        <row r="151">
          <cell r="C151" t="str">
            <v>СЕВЕРНЫЙ ПР., д.73, корп.3</v>
          </cell>
          <cell r="D151">
            <v>101.5553</v>
          </cell>
          <cell r="E151">
            <v>72</v>
          </cell>
          <cell r="F151">
            <v>70</v>
          </cell>
        </row>
        <row r="152">
          <cell r="C152" t="str">
            <v>СЕВЕРНЫЙ ПР., д.73, корп.4</v>
          </cell>
          <cell r="D152">
            <v>101.1194</v>
          </cell>
          <cell r="E152">
            <v>90</v>
          </cell>
          <cell r="F152">
            <v>83</v>
          </cell>
        </row>
        <row r="153">
          <cell r="C153" t="str">
            <v>СЕВЕРНЫЙ ПР., д.75, корп.2</v>
          </cell>
          <cell r="D153">
            <v>102.5566</v>
          </cell>
          <cell r="E153">
            <v>85</v>
          </cell>
          <cell r="F153">
            <v>83</v>
          </cell>
        </row>
        <row r="154">
          <cell r="C154" t="str">
            <v>СЕВЕРНЫЙ ПР., д.77, корп.2</v>
          </cell>
          <cell r="D154">
            <v>103.2373</v>
          </cell>
          <cell r="E154">
            <v>70</v>
          </cell>
          <cell r="F154">
            <v>68</v>
          </cell>
        </row>
        <row r="155">
          <cell r="C155" t="str">
            <v>СЕВЕРНЫЙ ПР., д.77, корп.3</v>
          </cell>
          <cell r="D155">
            <v>104.3451</v>
          </cell>
          <cell r="E155">
            <v>80</v>
          </cell>
          <cell r="F155">
            <v>78</v>
          </cell>
        </row>
        <row r="156">
          <cell r="C156" t="str">
            <v>СЕВЕРНЫЙ ПР., д.77, корп.4</v>
          </cell>
          <cell r="D156">
            <v>255.16909999999999</v>
          </cell>
          <cell r="E156">
            <v>180</v>
          </cell>
          <cell r="F156">
            <v>175</v>
          </cell>
        </row>
        <row r="157">
          <cell r="C157" t="str">
            <v>СОФЬИ КОВАЛЕВСКОЙ УЛ., д.8, корп.2</v>
          </cell>
          <cell r="D157">
            <v>165.7114</v>
          </cell>
          <cell r="E157">
            <v>118</v>
          </cell>
          <cell r="F157">
            <v>115</v>
          </cell>
        </row>
        <row r="158">
          <cell r="C158" t="str">
            <v>СОФЬИ КОВАЛЕВСКОЙ УЛ., д.10</v>
          </cell>
          <cell r="D158">
            <v>200.67760000000001</v>
          </cell>
          <cell r="E158">
            <v>144.19999999999999</v>
          </cell>
          <cell r="F158">
            <v>140</v>
          </cell>
        </row>
        <row r="159">
          <cell r="C159" t="str">
            <v>СОФЬИ КОВАЛЕВСКОЙ УЛ., д.12, корп.1</v>
          </cell>
          <cell r="D159">
            <v>258.7946</v>
          </cell>
          <cell r="E159">
            <v>230</v>
          </cell>
          <cell r="F159">
            <v>250</v>
          </cell>
        </row>
        <row r="160">
          <cell r="C160" t="str">
            <v>СОФЬИ КОВАЛЕВСКОЙ УЛ., д.14, корп.4</v>
          </cell>
          <cell r="D160">
            <v>148.90219999999999</v>
          </cell>
          <cell r="E160">
            <v>145</v>
          </cell>
          <cell r="F160">
            <v>120</v>
          </cell>
        </row>
        <row r="161">
          <cell r="C161" t="str">
            <v>СОФЬИ КОВАЛЕВСКОЙ УЛ., д.16</v>
          </cell>
          <cell r="D161">
            <v>350.25310000000002</v>
          </cell>
          <cell r="E161">
            <v>275</v>
          </cell>
          <cell r="F161">
            <v>340</v>
          </cell>
        </row>
        <row r="162">
          <cell r="C162" t="str">
            <v>СОФЬИ КОВАЛЕВСКОЙ УЛ., д.16, корп.3</v>
          </cell>
          <cell r="D162">
            <v>167.26740000000001</v>
          </cell>
          <cell r="E162">
            <v>122.16</v>
          </cell>
          <cell r="F162">
            <v>120</v>
          </cell>
        </row>
        <row r="163">
          <cell r="C163" t="str">
            <v>СОФЬИ КОВАЛЕВСКОЙ УЛ., д.18</v>
          </cell>
          <cell r="D163">
            <v>219.40690000000001</v>
          </cell>
          <cell r="E163">
            <v>220</v>
          </cell>
          <cell r="F163">
            <v>220</v>
          </cell>
        </row>
        <row r="164">
          <cell r="C164" t="str">
            <v>ТИХОРЕЦКИЙ ПР., д.1, корп.1</v>
          </cell>
          <cell r="D164">
            <v>94.862799999999993</v>
          </cell>
          <cell r="E164">
            <v>69.41</v>
          </cell>
          <cell r="F164">
            <v>68</v>
          </cell>
        </row>
        <row r="165">
          <cell r="C165" t="str">
            <v>ТИХОРЕЦКИЙ ПР., д.1, корп.2</v>
          </cell>
          <cell r="D165">
            <v>97.290899999999993</v>
          </cell>
          <cell r="E165">
            <v>63.12</v>
          </cell>
          <cell r="F165">
            <v>62</v>
          </cell>
        </row>
        <row r="166">
          <cell r="C166" t="str">
            <v>ТИХОРЕЦКИЙ ПР., д.5, корп.2</v>
          </cell>
          <cell r="D166">
            <v>95.126400000000004</v>
          </cell>
          <cell r="E166">
            <v>64.88</v>
          </cell>
          <cell r="F166">
            <v>63</v>
          </cell>
        </row>
        <row r="167">
          <cell r="C167" t="str">
            <v>ТИХОРЕЦКИЙ ПР., д.5, корп.4</v>
          </cell>
          <cell r="D167">
            <v>75.721599999999995</v>
          </cell>
          <cell r="E167">
            <v>55</v>
          </cell>
          <cell r="F167">
            <v>53</v>
          </cell>
        </row>
        <row r="168">
          <cell r="C168" t="str">
            <v>ТИХОРЕЦКИЙ ПР., д.7, корп.2</v>
          </cell>
          <cell r="D168">
            <v>65.524100000000004</v>
          </cell>
          <cell r="E168">
            <v>60</v>
          </cell>
          <cell r="F168">
            <v>55</v>
          </cell>
        </row>
        <row r="169">
          <cell r="C169" t="str">
            <v>ТИХОРЕЦКИЙ ПР., д.7, корп.3</v>
          </cell>
          <cell r="D169">
            <v>62.192900000000002</v>
          </cell>
          <cell r="E169">
            <v>48.34</v>
          </cell>
          <cell r="F169">
            <v>45</v>
          </cell>
        </row>
        <row r="170">
          <cell r="C170" t="str">
            <v>ТИХОРЕЦКИЙ ПР., д.9, корп.4</v>
          </cell>
          <cell r="D170">
            <v>116.56059999999999</v>
          </cell>
          <cell r="E170">
            <v>105</v>
          </cell>
          <cell r="F170">
            <v>115</v>
          </cell>
        </row>
        <row r="171">
          <cell r="C171" t="str">
            <v>ТИХОРЕЦКИЙ ПР., д.9, корп.9</v>
          </cell>
          <cell r="D171">
            <v>101.00709999999999</v>
          </cell>
          <cell r="E171">
            <v>96.25</v>
          </cell>
          <cell r="F171">
            <v>84</v>
          </cell>
        </row>
        <row r="172">
          <cell r="C172" t="str">
            <v>ТИХОРЕЦКИЙ ПР., д.25, корп.1</v>
          </cell>
          <cell r="D172">
            <v>417.83940000000001</v>
          </cell>
          <cell r="E172">
            <v>380</v>
          </cell>
          <cell r="F172">
            <v>415</v>
          </cell>
        </row>
        <row r="173">
          <cell r="C173" t="str">
            <v>ТИХОРЕЦКИЙ ПР., д.27</v>
          </cell>
          <cell r="D173">
            <v>110.60250000000001</v>
          </cell>
          <cell r="E173">
            <v>120.41</v>
          </cell>
          <cell r="F173">
            <v>96</v>
          </cell>
        </row>
        <row r="174">
          <cell r="C174" t="str">
            <v>ТИХОРЕЦКИЙ ПР., д.27, корп.2</v>
          </cell>
          <cell r="D174">
            <v>382.79270000000002</v>
          </cell>
          <cell r="E174">
            <v>420</v>
          </cell>
          <cell r="F174">
            <v>450</v>
          </cell>
        </row>
        <row r="175">
          <cell r="C175" t="str">
            <v>ТИХОРЕЦКИЙ ПР., д.31, корп.2</v>
          </cell>
          <cell r="D175">
            <v>166.5857</v>
          </cell>
          <cell r="E175">
            <v>160</v>
          </cell>
          <cell r="F175">
            <v>145</v>
          </cell>
        </row>
        <row r="176">
          <cell r="C176" t="str">
            <v>ТИХОРЕЦКИЙ ПР., д.33, корп.2</v>
          </cell>
          <cell r="D176">
            <v>166.98990000000001</v>
          </cell>
          <cell r="E176">
            <v>177.17</v>
          </cell>
          <cell r="F176">
            <v>145</v>
          </cell>
        </row>
        <row r="177">
          <cell r="C177" t="str">
            <v>ТИХОРЕЦКИЙ ПР., д.37</v>
          </cell>
          <cell r="D177">
            <v>213.28559999999999</v>
          </cell>
          <cell r="E177">
            <v>182</v>
          </cell>
          <cell r="F177">
            <v>210</v>
          </cell>
        </row>
        <row r="178">
          <cell r="C178" t="str">
            <v>ТИХОРЕЦКИЙ ПР., д.39</v>
          </cell>
          <cell r="D178">
            <v>147.23910000000001</v>
          </cell>
          <cell r="E178">
            <v>171</v>
          </cell>
          <cell r="F178">
            <v>150.93</v>
          </cell>
        </row>
        <row r="179">
          <cell r="C179" t="str">
            <v>ФАВОРСКОГО УЛ., д.14</v>
          </cell>
          <cell r="D179">
            <v>250.0376</v>
          </cell>
          <cell r="E179">
            <v>200</v>
          </cell>
          <cell r="F179">
            <v>195</v>
          </cell>
        </row>
        <row r="180">
          <cell r="C180" t="str">
            <v>ХЛОПИНА УЛ., д.9/1</v>
          </cell>
          <cell r="D180">
            <v>101.387</v>
          </cell>
          <cell r="E180">
            <v>75</v>
          </cell>
          <cell r="F180">
            <v>73</v>
          </cell>
        </row>
        <row r="181">
          <cell r="C181" t="str">
            <v>ХЛОПИНА УЛ., д.9/3</v>
          </cell>
          <cell r="D181">
            <v>122.8396</v>
          </cell>
          <cell r="E181">
            <v>85</v>
          </cell>
          <cell r="F181">
            <v>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9 отопл. ноябрь 2015г."/>
    </sheetNames>
    <sheetDataSet>
      <sheetData sheetId="0">
        <row r="11">
          <cell r="C11" t="str">
            <v>АКАДЕМ.КОНСТАНТИНОВА УЛ., д.4, корп.1</v>
          </cell>
          <cell r="D11">
            <v>148.2989</v>
          </cell>
          <cell r="F11">
            <v>98.65</v>
          </cell>
        </row>
        <row r="12">
          <cell r="C12" t="str">
            <v>АКАДЕМИКА БАЙКОВА УЛ., д.1</v>
          </cell>
          <cell r="D12">
            <v>159.44450000000001</v>
          </cell>
          <cell r="F12">
            <v>129.97</v>
          </cell>
        </row>
        <row r="13">
          <cell r="C13" t="str">
            <v>АКАДЕМИКА БАЙКОВА УЛ., д.3</v>
          </cell>
          <cell r="D13">
            <v>87.250100000000003</v>
          </cell>
          <cell r="F13">
            <v>74.45</v>
          </cell>
        </row>
        <row r="14">
          <cell r="C14" t="str">
            <v>АКАДЕМИКА БАЙКОВА УЛ., д.5, корп.2</v>
          </cell>
          <cell r="D14">
            <v>159.23230000000001</v>
          </cell>
          <cell r="F14">
            <v>139.34</v>
          </cell>
        </row>
        <row r="15">
          <cell r="C15" t="str">
            <v>АКАДЕМИКА БАЙКОВА УЛ., д.9</v>
          </cell>
          <cell r="D15">
            <v>86.440299999999993</v>
          </cell>
          <cell r="F15">
            <v>72.14</v>
          </cell>
        </row>
        <row r="16">
          <cell r="C16" t="str">
            <v>АКАДЕМИКА БАЙКОВА УЛ., д.11, корп.3</v>
          </cell>
          <cell r="D16">
            <v>238.81639999999999</v>
          </cell>
          <cell r="F16">
            <v>177.6</v>
          </cell>
        </row>
        <row r="17">
          <cell r="C17" t="str">
            <v>АКАДЕМИКА БАЙКОВА УЛ., д.13, корп.1</v>
          </cell>
          <cell r="D17">
            <v>106.5898</v>
          </cell>
          <cell r="F17">
            <v>75.87</v>
          </cell>
        </row>
        <row r="18">
          <cell r="C18" t="str">
            <v>АКАДЕМИКА БАЙКОВА УЛ., д.17, корп.1</v>
          </cell>
          <cell r="D18">
            <v>393.61759999999998</v>
          </cell>
          <cell r="F18">
            <v>280.58999999999997</v>
          </cell>
        </row>
        <row r="19">
          <cell r="C19" t="str">
            <v>АКАДЕМИКА БАЙКОВА УЛ., д.17, корп.2</v>
          </cell>
          <cell r="D19">
            <v>124.1484</v>
          </cell>
          <cell r="F19">
            <v>1</v>
          </cell>
        </row>
        <row r="20">
          <cell r="C20" t="str">
            <v>БУТЛЕРОВА УЛ., д.14</v>
          </cell>
          <cell r="D20">
            <v>91.335899999999995</v>
          </cell>
          <cell r="F20">
            <v>61.2</v>
          </cell>
        </row>
        <row r="21">
          <cell r="C21" t="str">
            <v>БУТЛЕРОВА УЛ., д.16</v>
          </cell>
          <cell r="D21">
            <v>91.014799999999994</v>
          </cell>
          <cell r="F21">
            <v>70.930000000000007</v>
          </cell>
        </row>
        <row r="22">
          <cell r="C22" t="str">
            <v>БУТЛЕРОВА УЛ., д.16, корп.2</v>
          </cell>
          <cell r="D22">
            <v>87.836100000000002</v>
          </cell>
          <cell r="F22">
            <v>61.22</v>
          </cell>
        </row>
        <row r="23">
          <cell r="C23" t="str">
            <v>БУТЛЕРОВА УЛ., д.18</v>
          </cell>
          <cell r="D23">
            <v>91.934299999999993</v>
          </cell>
          <cell r="F23">
            <v>81.099999999999994</v>
          </cell>
        </row>
        <row r="24">
          <cell r="C24" t="str">
            <v>БУТЛЕРОВА УЛ., д.20</v>
          </cell>
          <cell r="D24">
            <v>92.750100000000003</v>
          </cell>
          <cell r="F24">
            <v>62.14</v>
          </cell>
        </row>
        <row r="25">
          <cell r="C25" t="str">
            <v>БУТЛЕРОВА УЛ., д.24</v>
          </cell>
          <cell r="D25">
            <v>91.401899999999998</v>
          </cell>
          <cell r="F25">
            <v>77.180000000000007</v>
          </cell>
        </row>
        <row r="26">
          <cell r="C26" t="str">
            <v>БУТЛЕРОВА УЛ., д.26</v>
          </cell>
          <cell r="D26">
            <v>92.422499999999999</v>
          </cell>
          <cell r="F26">
            <v>67.33</v>
          </cell>
        </row>
        <row r="27">
          <cell r="C27" t="str">
            <v>БУТЛЕРОВА УЛ., д.28</v>
          </cell>
          <cell r="D27">
            <v>90.7363</v>
          </cell>
          <cell r="F27">
            <v>68.319999999999993</v>
          </cell>
        </row>
        <row r="28">
          <cell r="C28" t="str">
            <v>БУТЛЕРОВА УЛ., д.30</v>
          </cell>
          <cell r="D28">
            <v>90.834599999999995</v>
          </cell>
          <cell r="F28">
            <v>60.86</v>
          </cell>
        </row>
        <row r="29">
          <cell r="C29" t="str">
            <v>БУТЛЕРОВА УЛ., д.32</v>
          </cell>
          <cell r="D29">
            <v>229.72559999999999</v>
          </cell>
          <cell r="F29">
            <v>180.28</v>
          </cell>
        </row>
        <row r="30">
          <cell r="C30" t="str">
            <v>ВАВИЛОВЫХ УЛ., д.3, корп.1</v>
          </cell>
          <cell r="D30">
            <v>132.24340000000001</v>
          </cell>
          <cell r="F30">
            <v>90.93</v>
          </cell>
        </row>
        <row r="31">
          <cell r="C31" t="str">
            <v>ВАВИЛОВЫХ УЛ., д.4, корп.1</v>
          </cell>
          <cell r="D31">
            <v>39.438299999999998</v>
          </cell>
          <cell r="F31">
            <v>23.66</v>
          </cell>
        </row>
        <row r="32">
          <cell r="C32" t="str">
            <v>ВАВИЛОВЫХ УЛ., д.5, корп.1</v>
          </cell>
          <cell r="D32">
            <v>215.3853</v>
          </cell>
          <cell r="F32">
            <v>144.31</v>
          </cell>
        </row>
        <row r="33">
          <cell r="C33" t="str">
            <v>ВАВИЛОВЫХ УЛ., д.6, корп.2</v>
          </cell>
          <cell r="D33">
            <v>97.356200000000001</v>
          </cell>
          <cell r="F33">
            <v>65.23</v>
          </cell>
        </row>
        <row r="34">
          <cell r="C34" t="str">
            <v>ВАВИЛОВЫХ УЛ., д.7, корп.2</v>
          </cell>
          <cell r="D34">
            <v>211.5787</v>
          </cell>
          <cell r="F34">
            <v>141.76</v>
          </cell>
        </row>
        <row r="35">
          <cell r="C35" t="str">
            <v>ВАВИЛОВЫХ УЛ., д.7, корп.3</v>
          </cell>
          <cell r="D35">
            <v>227.9744</v>
          </cell>
          <cell r="F35">
            <v>161.36000000000001</v>
          </cell>
        </row>
        <row r="36">
          <cell r="C36" t="str">
            <v>ВАВИЛОВЫХ УЛ., д.8, корп.1</v>
          </cell>
          <cell r="D36">
            <v>39.138199999999998</v>
          </cell>
          <cell r="F36">
            <v>28.1</v>
          </cell>
        </row>
        <row r="37">
          <cell r="C37" t="str">
            <v>ВАВИЛОВЫХ УЛ., д.9, корп.1</v>
          </cell>
          <cell r="D37">
            <v>211.28229999999999</v>
          </cell>
          <cell r="F37">
            <v>163.11000000000001</v>
          </cell>
        </row>
        <row r="38">
          <cell r="C38" t="str">
            <v>ВАВИЛОВЫХ УЛ., д.10, корп.4</v>
          </cell>
          <cell r="D38">
            <v>64.632400000000004</v>
          </cell>
          <cell r="F38">
            <v>43.3</v>
          </cell>
        </row>
        <row r="39">
          <cell r="C39" t="str">
            <v>ВАВИЛОВЫХ УЛ., д.11, корп.1</v>
          </cell>
          <cell r="D39">
            <v>214.29150000000001</v>
          </cell>
          <cell r="F39">
            <v>143.58000000000001</v>
          </cell>
        </row>
        <row r="40">
          <cell r="C40" t="str">
            <v>ВАВИЛОВЫХ УЛ., д.11, корп.4</v>
          </cell>
          <cell r="D40">
            <v>85.7928</v>
          </cell>
          <cell r="F40">
            <v>57.48</v>
          </cell>
        </row>
        <row r="41">
          <cell r="C41" t="str">
            <v>ВАВИЛОВЫХ УЛ., д.11, корп.5</v>
          </cell>
          <cell r="D41">
            <v>85.711699999999993</v>
          </cell>
          <cell r="F41">
            <v>1</v>
          </cell>
        </row>
        <row r="42">
          <cell r="C42" t="str">
            <v>ВАВИЛОВЫХ УЛ., д.15, корп.1</v>
          </cell>
          <cell r="D42">
            <v>211.7123</v>
          </cell>
          <cell r="F42">
            <v>146.19999999999999</v>
          </cell>
        </row>
        <row r="43">
          <cell r="C43" t="str">
            <v>ВАВИЛОВЫХ УЛ., д.15, корп.3</v>
          </cell>
          <cell r="D43">
            <v>130.39590000000001</v>
          </cell>
          <cell r="F43">
            <v>87.37</v>
          </cell>
        </row>
        <row r="44">
          <cell r="C44" t="str">
            <v>ВЕДЕНЕЕВА УЛ., д.4</v>
          </cell>
          <cell r="D44">
            <v>486.33319999999998</v>
          </cell>
          <cell r="F44">
            <v>316.12</v>
          </cell>
        </row>
        <row r="45">
          <cell r="C45" t="str">
            <v>ВЕРНОСТИ УЛ., д.3</v>
          </cell>
          <cell r="D45">
            <v>102.12820000000001</v>
          </cell>
          <cell r="F45">
            <v>68.430000000000007</v>
          </cell>
        </row>
        <row r="46">
          <cell r="C46" t="str">
            <v>ВЕРНОСТИ УЛ., д.10, корп.1</v>
          </cell>
          <cell r="D46">
            <v>103.31480000000001</v>
          </cell>
          <cell r="F46">
            <v>79.75</v>
          </cell>
        </row>
        <row r="47">
          <cell r="C47" t="str">
            <v>ВЕРНОСТИ УЛ., д.11</v>
          </cell>
          <cell r="D47">
            <v>230.31549999999999</v>
          </cell>
          <cell r="F47">
            <v>200.85</v>
          </cell>
        </row>
        <row r="48">
          <cell r="C48" t="str">
            <v>ВЕРНОСТИ УЛ., д.13</v>
          </cell>
          <cell r="D48">
            <v>230.74770000000001</v>
          </cell>
          <cell r="F48">
            <v>176.84</v>
          </cell>
        </row>
        <row r="49">
          <cell r="C49" t="str">
            <v>ВЕРНОСТИ УЛ., д.14, корп.1</v>
          </cell>
          <cell r="D49">
            <v>130.43100000000001</v>
          </cell>
          <cell r="F49">
            <v>87.39</v>
          </cell>
        </row>
        <row r="50">
          <cell r="C50" t="str">
            <v>ГРАЖДАНСКИЙ ПР., д.4, корп.1</v>
          </cell>
          <cell r="D50">
            <v>240.33539999999999</v>
          </cell>
          <cell r="F50">
            <v>156.22</v>
          </cell>
        </row>
        <row r="51">
          <cell r="C51" t="str">
            <v>ГРАЖДАНСКИЙ ПР., д.6</v>
          </cell>
          <cell r="D51">
            <v>272.47660000000002</v>
          </cell>
          <cell r="F51">
            <v>182.55</v>
          </cell>
        </row>
        <row r="52">
          <cell r="C52" t="str">
            <v>ГРАЖДАНСКИЙ ПР., д.8</v>
          </cell>
          <cell r="D52">
            <v>66.209100000000007</v>
          </cell>
          <cell r="F52">
            <v>43.95</v>
          </cell>
        </row>
        <row r="53">
          <cell r="C53" t="str">
            <v>ГРАЖДАНСКИЙ ПР., д.9, корп.3</v>
          </cell>
          <cell r="D53">
            <v>67.031199999999998</v>
          </cell>
          <cell r="F53">
            <v>48</v>
          </cell>
        </row>
        <row r="54">
          <cell r="C54" t="str">
            <v>ГРАЖДАНСКИЙ ПР., д.9, корп.4</v>
          </cell>
          <cell r="D54">
            <v>66.6404</v>
          </cell>
          <cell r="F54">
            <v>49.25</v>
          </cell>
        </row>
        <row r="55">
          <cell r="C55" t="str">
            <v>ГРАЖДАНСКИЙ ПР., д.9, корп.5</v>
          </cell>
          <cell r="D55">
            <v>66.431799999999996</v>
          </cell>
          <cell r="F55">
            <v>50.27</v>
          </cell>
        </row>
        <row r="56">
          <cell r="C56" t="str">
            <v>ГРАЖДАНСКИЙ ПР., д.9, корп.6</v>
          </cell>
          <cell r="D56">
            <v>66.421300000000002</v>
          </cell>
          <cell r="F56">
            <v>46.47</v>
          </cell>
        </row>
        <row r="57">
          <cell r="C57" t="str">
            <v>ГРАЖДАНСКИЙ ПР., д.9, корп.7</v>
          </cell>
          <cell r="D57">
            <v>66.625200000000007</v>
          </cell>
          <cell r="F57">
            <v>56.69</v>
          </cell>
        </row>
        <row r="58">
          <cell r="C58" t="str">
            <v>ГРАЖДАНСКИЙ ПР., д.9, корп.8</v>
          </cell>
          <cell r="D58">
            <v>66.525499999999994</v>
          </cell>
          <cell r="F58">
            <v>66</v>
          </cell>
        </row>
        <row r="59">
          <cell r="C59" t="str">
            <v>ГРАЖДАНСКИЙ ПР., д.15, корп.1</v>
          </cell>
          <cell r="D59">
            <v>286.8218</v>
          </cell>
          <cell r="F59">
            <v>192.17</v>
          </cell>
        </row>
        <row r="60">
          <cell r="C60" t="str">
            <v>ГРАЖДАНСКИЙ ПР., д.15, корп.2</v>
          </cell>
          <cell r="D60">
            <v>110.74250000000001</v>
          </cell>
          <cell r="F60">
            <v>74.2</v>
          </cell>
        </row>
        <row r="61">
          <cell r="C61" t="str">
            <v>ГРАЖДАНСКИЙ ПР., д.15, корп.3</v>
          </cell>
          <cell r="D61">
            <v>110.8126</v>
          </cell>
          <cell r="F61">
            <v>66.489999999999995</v>
          </cell>
        </row>
        <row r="62">
          <cell r="C62" t="str">
            <v>ГРАЖДАНСКИЙ ПР., д.15, корп.4</v>
          </cell>
          <cell r="D62">
            <v>110.37269999999999</v>
          </cell>
          <cell r="F62">
            <v>78.75</v>
          </cell>
        </row>
        <row r="63">
          <cell r="C63" t="str">
            <v>ГРАЖДАНСКИЙ ПР., д.17</v>
          </cell>
          <cell r="D63">
            <v>90.9636</v>
          </cell>
          <cell r="F63">
            <v>61.81</v>
          </cell>
        </row>
        <row r="64">
          <cell r="C64" t="str">
            <v>ГРАЖДАНСКИЙ ПР., д.18</v>
          </cell>
          <cell r="D64">
            <v>79.034800000000004</v>
          </cell>
          <cell r="F64">
            <v>64.05</v>
          </cell>
        </row>
        <row r="65">
          <cell r="C65" t="str">
            <v>ГРАЖДАНСКИЙ ПР., д.19, корп.2</v>
          </cell>
          <cell r="D65">
            <v>228.47550000000001</v>
          </cell>
          <cell r="F65">
            <v>153.08000000000001</v>
          </cell>
        </row>
        <row r="66">
          <cell r="C66" t="str">
            <v>ГРАЖДАНСКИЙ ПР., д.19, корп.3</v>
          </cell>
          <cell r="D66">
            <v>87.700500000000005</v>
          </cell>
          <cell r="F66">
            <v>58.76</v>
          </cell>
        </row>
        <row r="67">
          <cell r="C67" t="str">
            <v>ГРАЖДАНСКИЙ ПР., д.20</v>
          </cell>
          <cell r="D67">
            <v>321.77640000000002</v>
          </cell>
          <cell r="F67">
            <v>321.87</v>
          </cell>
        </row>
        <row r="68">
          <cell r="C68" t="str">
            <v>ГРАЖДАНСКИЙ ПР., д.21, корп.1</v>
          </cell>
          <cell r="D68">
            <v>90.540499999999994</v>
          </cell>
          <cell r="F68">
            <v>67.55</v>
          </cell>
        </row>
        <row r="69">
          <cell r="C69" t="str">
            <v>ГРАЖДАНСКИЙ ПР., д.21, корп.2</v>
          </cell>
          <cell r="D69">
            <v>120.58240000000001</v>
          </cell>
          <cell r="F69">
            <v>98.44</v>
          </cell>
        </row>
        <row r="70">
          <cell r="C70" t="str">
            <v>ГРАЖДАНСКИЙ ПР., д.25, корп.1</v>
          </cell>
          <cell r="D70">
            <v>90.943200000000004</v>
          </cell>
          <cell r="F70">
            <v>73.5</v>
          </cell>
        </row>
        <row r="71">
          <cell r="C71" t="str">
            <v>ГРАЖДАНСКИЙ ПР., д.25, корп.2</v>
          </cell>
          <cell r="D71">
            <v>121.0843</v>
          </cell>
          <cell r="F71">
            <v>107.62</v>
          </cell>
        </row>
        <row r="72">
          <cell r="C72" t="str">
            <v>ГРАЖДАНСКИЙ ПР., д.29</v>
          </cell>
          <cell r="D72">
            <v>91.504800000000003</v>
          </cell>
          <cell r="F72">
            <v>90</v>
          </cell>
        </row>
        <row r="73">
          <cell r="C73" t="str">
            <v>ГРАЖДАНСКИЙ ПР., д.31, корп.1</v>
          </cell>
          <cell r="D73">
            <v>289.97219999999999</v>
          </cell>
          <cell r="F73">
            <v>203.81</v>
          </cell>
        </row>
        <row r="74">
          <cell r="C74" t="str">
            <v>ГРАЖДАНСКИЙ ПР., д.31, корп.2</v>
          </cell>
          <cell r="D74">
            <v>110.83280000000001</v>
          </cell>
          <cell r="F74">
            <v>74.260000000000005</v>
          </cell>
        </row>
        <row r="75">
          <cell r="C75" t="str">
            <v>ГРАЖДАНСКИЙ ПР., д.31, корп.3</v>
          </cell>
          <cell r="D75">
            <v>110.1275</v>
          </cell>
          <cell r="F75">
            <v>97.27</v>
          </cell>
        </row>
        <row r="76">
          <cell r="C76" t="str">
            <v>ГРАЖДАНСКИЙ ПР., д.31, корп.4</v>
          </cell>
          <cell r="D76">
            <v>110.87130000000001</v>
          </cell>
          <cell r="F76">
            <v>74.28</v>
          </cell>
        </row>
        <row r="77">
          <cell r="C77" t="str">
            <v>ГРАЖДАНСКИЙ ПР., д.43, корп.1</v>
          </cell>
          <cell r="D77">
            <v>28.089200000000002</v>
          </cell>
          <cell r="F77">
            <v>21.49</v>
          </cell>
        </row>
        <row r="78">
          <cell r="C78" t="str">
            <v>ГРАЖДАНСКИЙ ПР., д.43, корп.2</v>
          </cell>
          <cell r="D78">
            <v>28.331099999999999</v>
          </cell>
          <cell r="F78">
            <v>21.7</v>
          </cell>
        </row>
        <row r="79">
          <cell r="C79" t="str">
            <v>ГРАЖДАНСКИЙ ПР., д.45, корп.1</v>
          </cell>
          <cell r="D79">
            <v>24.2087</v>
          </cell>
          <cell r="F79">
            <v>18.54</v>
          </cell>
        </row>
        <row r="80">
          <cell r="C80" t="str">
            <v>ГРАЖДАНСКИЙ ПР., д.45, корп.2</v>
          </cell>
          <cell r="D80">
            <v>9.2128999999999994</v>
          </cell>
          <cell r="F80">
            <v>7.06</v>
          </cell>
        </row>
        <row r="81">
          <cell r="C81" t="str">
            <v>ГРАЖДАНСКИЙ ПР., д.47, корп.1</v>
          </cell>
          <cell r="D81">
            <v>8.5592000000000006</v>
          </cell>
          <cell r="F81">
            <v>6.56</v>
          </cell>
        </row>
        <row r="82">
          <cell r="C82" t="str">
            <v>ГРАЖДАНСКИЙ ПР., д.47, корп.2</v>
          </cell>
          <cell r="D82">
            <v>9.2318999999999996</v>
          </cell>
          <cell r="F82">
            <v>7.07</v>
          </cell>
        </row>
        <row r="83">
          <cell r="C83" t="str">
            <v>ГРАЖДАНСКИЙ ПР., д.49, корп.1</v>
          </cell>
          <cell r="D83">
            <v>24.2986</v>
          </cell>
          <cell r="F83">
            <v>18.59</v>
          </cell>
        </row>
        <row r="84">
          <cell r="C84" t="str">
            <v>ГРАЖДАНСКИЙ ПР., д.49, корп.2</v>
          </cell>
          <cell r="D84">
            <v>9.1903000000000006</v>
          </cell>
          <cell r="F84">
            <v>7.04</v>
          </cell>
        </row>
        <row r="85">
          <cell r="C85" t="str">
            <v>ГРАЖДАНСКИЙ ПР., д.51, корп.1</v>
          </cell>
          <cell r="D85">
            <v>27.672899999999998</v>
          </cell>
          <cell r="F85">
            <v>21.17</v>
          </cell>
        </row>
        <row r="86">
          <cell r="C86" t="str">
            <v>ГРАЖДАНСКИЙ ПР., д.51, корп.4</v>
          </cell>
          <cell r="D86">
            <v>28.920100000000001</v>
          </cell>
          <cell r="F86">
            <v>22.15</v>
          </cell>
        </row>
        <row r="87">
          <cell r="C87" t="str">
            <v>ГРАЖДАНСКИЙ ПР., д.63</v>
          </cell>
          <cell r="D87">
            <v>9.1079000000000008</v>
          </cell>
          <cell r="F87">
            <v>6.98</v>
          </cell>
        </row>
        <row r="88">
          <cell r="C88" t="str">
            <v>ГРАЖДАНСКИЙ ПР., д.65</v>
          </cell>
          <cell r="D88">
            <v>9.1622000000000003</v>
          </cell>
          <cell r="F88">
            <v>7.3</v>
          </cell>
        </row>
        <row r="89">
          <cell r="C89" t="str">
            <v>ГРАЖДАНСКИЙ ПР., д.66, корп.2</v>
          </cell>
          <cell r="D89">
            <v>36.963700000000003</v>
          </cell>
          <cell r="F89">
            <v>28.29</v>
          </cell>
        </row>
        <row r="90">
          <cell r="C90" t="str">
            <v>ГРАЖДАНСКИЙ ПР., д.68</v>
          </cell>
          <cell r="D90">
            <v>37.177700000000002</v>
          </cell>
          <cell r="F90">
            <v>28.47</v>
          </cell>
        </row>
        <row r="91">
          <cell r="C91" t="str">
            <v>ГРАЖДАНСКИЙ ПР., д.70, корп.1</v>
          </cell>
          <cell r="D91">
            <v>9.1571999999999996</v>
          </cell>
          <cell r="F91">
            <v>6.55</v>
          </cell>
        </row>
        <row r="92">
          <cell r="C92" t="str">
            <v>ГРАЖДАНСКИЙ ПР., д.70, корп.2</v>
          </cell>
          <cell r="D92">
            <v>8.4697999999999993</v>
          </cell>
          <cell r="F92">
            <v>6.49</v>
          </cell>
        </row>
        <row r="93">
          <cell r="C93" t="str">
            <v>ГРАЖДАНСКИЙ ПР., д.70, корп.3</v>
          </cell>
          <cell r="D93">
            <v>8.9468999999999994</v>
          </cell>
          <cell r="F93">
            <v>6.85</v>
          </cell>
        </row>
        <row r="94">
          <cell r="C94" t="str">
            <v>ГРАЖДАНСКИЙ ПР., д.72</v>
          </cell>
          <cell r="D94">
            <v>9.1385000000000005</v>
          </cell>
          <cell r="F94">
            <v>7</v>
          </cell>
        </row>
        <row r="95">
          <cell r="C95" t="str">
            <v>ГРАЖДАНСКИЙ ПР., д.73</v>
          </cell>
          <cell r="D95">
            <v>183.03020000000001</v>
          </cell>
          <cell r="F95">
            <v>140.07</v>
          </cell>
        </row>
        <row r="96">
          <cell r="C96" t="str">
            <v>ГРАЖДАНСКИЙ ПР., д.74, корп.2</v>
          </cell>
          <cell r="D96">
            <v>43.0169</v>
          </cell>
          <cell r="F96">
            <v>32.950000000000003</v>
          </cell>
        </row>
        <row r="97">
          <cell r="C97" t="str">
            <v>ГРАЖДАНСКИЙ ПР., д.74, корп.3</v>
          </cell>
          <cell r="D97">
            <v>9.2416</v>
          </cell>
          <cell r="F97">
            <v>7.08</v>
          </cell>
        </row>
        <row r="98">
          <cell r="C98" t="str">
            <v>ГРАЖДАНСКИЙ ПР., д.75, корп.1</v>
          </cell>
          <cell r="D98">
            <v>212.93680000000001</v>
          </cell>
          <cell r="F98">
            <v>142.66999999999999</v>
          </cell>
        </row>
        <row r="99">
          <cell r="C99" t="str">
            <v>ГРАЖДАНСКИЙ ПР., д.76</v>
          </cell>
          <cell r="D99">
            <v>42.475499999999997</v>
          </cell>
          <cell r="F99">
            <v>31.81</v>
          </cell>
        </row>
        <row r="100">
          <cell r="C100" t="str">
            <v>ГРАЖДАНСКИЙ ПР., д.78</v>
          </cell>
          <cell r="D100">
            <v>9.1411999999999995</v>
          </cell>
          <cell r="F100">
            <v>7.07</v>
          </cell>
        </row>
        <row r="101">
          <cell r="C101" t="str">
            <v>ГРАЖДАНСКИЙ ПР., д.79, корп.1</v>
          </cell>
          <cell r="D101">
            <v>118.6246</v>
          </cell>
          <cell r="F101">
            <v>60</v>
          </cell>
        </row>
        <row r="102">
          <cell r="C102" t="str">
            <v>ГРАЖДАНСКИЙ ПР., д.79, корп.2</v>
          </cell>
          <cell r="D102">
            <v>81.295299999999997</v>
          </cell>
          <cell r="F102">
            <v>54.97</v>
          </cell>
        </row>
        <row r="103">
          <cell r="C103" t="str">
            <v>ГРАЖДАНСКИЙ ПР., д.80, корп.1</v>
          </cell>
          <cell r="D103">
            <v>36.897100000000002</v>
          </cell>
          <cell r="F103">
            <v>28.26</v>
          </cell>
        </row>
        <row r="104">
          <cell r="C104" t="str">
            <v>ГРАЖДАНСКИЙ ПР., д.80, корп.2</v>
          </cell>
          <cell r="D104">
            <v>9.1630000000000003</v>
          </cell>
          <cell r="F104">
            <v>7.02</v>
          </cell>
        </row>
        <row r="105">
          <cell r="C105" t="str">
            <v>ГРАЖДАНСКИЙ ПР., д.80, корп.3</v>
          </cell>
          <cell r="D105">
            <v>9.1579999999999995</v>
          </cell>
          <cell r="F105">
            <v>7.02</v>
          </cell>
        </row>
        <row r="106">
          <cell r="C106" t="str">
            <v>ГРАЖДАНСКИЙ ПР., д.82, корп.1</v>
          </cell>
          <cell r="D106">
            <v>24.701899999999998</v>
          </cell>
          <cell r="F106">
            <v>18.920000000000002</v>
          </cell>
        </row>
        <row r="107">
          <cell r="C107" t="str">
            <v>ГРАЖДАНСКИЙ ПР., д.82, корп.2</v>
          </cell>
          <cell r="D107">
            <v>37.569200000000002</v>
          </cell>
          <cell r="F107">
            <v>28.78</v>
          </cell>
        </row>
        <row r="108">
          <cell r="C108" t="str">
            <v>ГРАЖДАНСКИЙ ПР., д.90, корп.1</v>
          </cell>
          <cell r="D108">
            <v>213.22049999999999</v>
          </cell>
          <cell r="F108">
            <v>165</v>
          </cell>
        </row>
        <row r="109">
          <cell r="C109" t="str">
            <v>ГРАЖДАНСКИЙ ПР., д.90, корп.6</v>
          </cell>
          <cell r="D109">
            <v>85.818299999999994</v>
          </cell>
          <cell r="F109">
            <v>57.5</v>
          </cell>
        </row>
        <row r="110">
          <cell r="C110" t="str">
            <v>ГРАЖДАНСКИЙ ПР., д.90, корп.7</v>
          </cell>
          <cell r="D110">
            <v>85.141999999999996</v>
          </cell>
          <cell r="F110">
            <v>59.22</v>
          </cell>
        </row>
        <row r="111">
          <cell r="C111" t="str">
            <v>ГРАЖДАНСКИЙ ПР., д.92, корп.1</v>
          </cell>
          <cell r="D111">
            <v>322.5127</v>
          </cell>
          <cell r="F111">
            <v>215.89</v>
          </cell>
        </row>
        <row r="112">
          <cell r="C112" t="str">
            <v>ГРАЖДАНСКИЙ ПР., д.94, корп.2</v>
          </cell>
          <cell r="D112">
            <v>130.94399999999999</v>
          </cell>
          <cell r="F112">
            <v>87.73</v>
          </cell>
        </row>
        <row r="113">
          <cell r="C113" t="str">
            <v>КАРПИНСКОГО УЛ., д.6</v>
          </cell>
          <cell r="D113">
            <v>130.3588</v>
          </cell>
          <cell r="F113">
            <v>87.34</v>
          </cell>
        </row>
        <row r="114">
          <cell r="C114" t="str">
            <v>КАРПИНСКОГО УЛ., д.18</v>
          </cell>
          <cell r="D114">
            <v>131.154</v>
          </cell>
          <cell r="F114">
            <v>125.93</v>
          </cell>
        </row>
        <row r="115">
          <cell r="C115" t="str">
            <v>НАУКИ ПР., д.2</v>
          </cell>
          <cell r="D115">
            <v>203.19929999999999</v>
          </cell>
          <cell r="F115">
            <v>139.03</v>
          </cell>
        </row>
        <row r="116">
          <cell r="C116" t="str">
            <v>НАУКИ ПР., д.8, корп.1</v>
          </cell>
          <cell r="D116">
            <v>210.89769999999999</v>
          </cell>
          <cell r="F116">
            <v>141.19999999999999</v>
          </cell>
        </row>
        <row r="117">
          <cell r="C117" t="str">
            <v>НАУКИ ПР., д.10, корп.2</v>
          </cell>
          <cell r="D117">
            <v>213.3297</v>
          </cell>
          <cell r="F117">
            <v>26.25</v>
          </cell>
        </row>
        <row r="118">
          <cell r="C118" t="str">
            <v>НАУКИ ПР., д.12</v>
          </cell>
          <cell r="D118">
            <v>213.70099999999999</v>
          </cell>
          <cell r="F118">
            <v>148.04</v>
          </cell>
        </row>
        <row r="119">
          <cell r="C119" t="str">
            <v>НАУКИ ПР., д.12, корп.1</v>
          </cell>
          <cell r="D119">
            <v>72.805800000000005</v>
          </cell>
          <cell r="F119">
            <v>1</v>
          </cell>
        </row>
        <row r="120">
          <cell r="C120" t="str">
            <v>НАУКИ ПР., д.12, корп.4</v>
          </cell>
          <cell r="D120">
            <v>72.195599999999999</v>
          </cell>
          <cell r="F120">
            <v>48.37</v>
          </cell>
        </row>
        <row r="121">
          <cell r="C121" t="str">
            <v>НАУКИ ПР., д.12, корп.5</v>
          </cell>
          <cell r="D121">
            <v>81.958200000000005</v>
          </cell>
          <cell r="F121">
            <v>56.81</v>
          </cell>
        </row>
        <row r="122">
          <cell r="C122" t="str">
            <v>НАУКИ ПР., д.12, корп.6</v>
          </cell>
          <cell r="D122">
            <v>212.0744</v>
          </cell>
          <cell r="F122">
            <v>158.29</v>
          </cell>
        </row>
        <row r="123">
          <cell r="C123" t="str">
            <v>НАУКИ ПР., д.12, корп.7</v>
          </cell>
          <cell r="D123">
            <v>69.4803</v>
          </cell>
          <cell r="F123">
            <v>47.86</v>
          </cell>
        </row>
        <row r="124">
          <cell r="C124" t="str">
            <v>НАУКИ ПР., д.12, корп.8</v>
          </cell>
          <cell r="D124">
            <v>72.876999999999995</v>
          </cell>
          <cell r="F124">
            <v>51.16</v>
          </cell>
        </row>
        <row r="125">
          <cell r="C125" t="str">
            <v>НАУКИ ПР., д.14, корп.2</v>
          </cell>
          <cell r="D125">
            <v>139.55770000000001</v>
          </cell>
          <cell r="F125">
            <v>93.5</v>
          </cell>
        </row>
        <row r="126">
          <cell r="C126" t="str">
            <v>НАУКИ ПР., д.14, корп.3</v>
          </cell>
          <cell r="D126">
            <v>87.336500000000001</v>
          </cell>
          <cell r="F126">
            <v>58.52</v>
          </cell>
        </row>
        <row r="127">
          <cell r="C127" t="str">
            <v>НАУКИ ПР., д.14, корп.4</v>
          </cell>
          <cell r="D127">
            <v>85.683000000000007</v>
          </cell>
          <cell r="F127">
            <v>57.41</v>
          </cell>
        </row>
        <row r="128">
          <cell r="C128" t="str">
            <v>НАУКИ ПР., д.14, корп.7</v>
          </cell>
          <cell r="D128">
            <v>139.87970000000001</v>
          </cell>
          <cell r="F128">
            <v>93.72</v>
          </cell>
        </row>
        <row r="129">
          <cell r="C129" t="str">
            <v>НАУКИ ПР., д.31</v>
          </cell>
          <cell r="D129">
            <v>84.566699999999997</v>
          </cell>
          <cell r="F129">
            <v>56.66</v>
          </cell>
        </row>
        <row r="130">
          <cell r="C130" t="str">
            <v>НАУКИ ПР., д.45, корп.2</v>
          </cell>
          <cell r="D130">
            <v>179.50989999999999</v>
          </cell>
          <cell r="F130">
            <v>154.66999999999999</v>
          </cell>
        </row>
        <row r="131">
          <cell r="C131" t="str">
            <v>НАУКИ ПР., д.65</v>
          </cell>
          <cell r="D131">
            <v>85.581100000000006</v>
          </cell>
          <cell r="F131">
            <v>76.58</v>
          </cell>
        </row>
        <row r="132">
          <cell r="C132" t="str">
            <v>НЕПОКОРЕННЫХ ПР., д.8</v>
          </cell>
          <cell r="D132">
            <v>80.296800000000005</v>
          </cell>
          <cell r="F132">
            <v>53.8</v>
          </cell>
        </row>
        <row r="133">
          <cell r="C133" t="str">
            <v>НЕПОКОРЕННЫХ ПР., д.9, корп.1</v>
          </cell>
          <cell r="D133">
            <v>50.047899999999998</v>
          </cell>
          <cell r="F133">
            <v>33.53</v>
          </cell>
        </row>
        <row r="134">
          <cell r="C134" t="str">
            <v>НЕПОКОРЕННЫХ ПР., д.11</v>
          </cell>
          <cell r="D134">
            <v>38.786900000000003</v>
          </cell>
          <cell r="F134">
            <v>32.74</v>
          </cell>
        </row>
        <row r="135">
          <cell r="C135" t="str">
            <v>НЕПОКОРЕННЫХ ПР., д.13, корп.1</v>
          </cell>
          <cell r="D135">
            <v>102.8318</v>
          </cell>
          <cell r="F135">
            <v>86</v>
          </cell>
        </row>
        <row r="136">
          <cell r="C136" t="str">
            <v>НЕПОКОРЕННЫХ ПР., д.46</v>
          </cell>
          <cell r="D136">
            <v>36.9893</v>
          </cell>
          <cell r="F136">
            <v>29.88</v>
          </cell>
        </row>
        <row r="137">
          <cell r="C137" t="str">
            <v>НЕПОКОРЕННЫХ ПР., д.48</v>
          </cell>
          <cell r="D137">
            <v>89.269300000000001</v>
          </cell>
          <cell r="F137">
            <v>59.81</v>
          </cell>
        </row>
        <row r="138">
          <cell r="C138" t="str">
            <v>НЕПОКОРЕННЫХ ПР., д.50</v>
          </cell>
          <cell r="D138">
            <v>51.501399999999997</v>
          </cell>
          <cell r="F138">
            <v>34.51</v>
          </cell>
        </row>
        <row r="139">
          <cell r="C139" t="str">
            <v>ОБРУЧЕВЫХ УЛ., д.8</v>
          </cell>
          <cell r="D139">
            <v>331.67320000000001</v>
          </cell>
          <cell r="F139">
            <v>222.22</v>
          </cell>
        </row>
        <row r="140">
          <cell r="C140" t="str">
            <v>СВЕТЛАНОВСКИЙ ПР., д.34</v>
          </cell>
          <cell r="D140">
            <v>123.59269999999999</v>
          </cell>
          <cell r="F140">
            <v>82.81</v>
          </cell>
        </row>
        <row r="141">
          <cell r="C141" t="str">
            <v>СВЕТЛАНОВСКИЙ ПР., д.36, корп.1</v>
          </cell>
          <cell r="D141">
            <v>112.7543</v>
          </cell>
          <cell r="F141">
            <v>75.55</v>
          </cell>
        </row>
        <row r="142">
          <cell r="C142" t="str">
            <v>СВЕТЛАНОВСКИЙ ПР., д.46, корп.1</v>
          </cell>
          <cell r="D142">
            <v>394.4819</v>
          </cell>
          <cell r="F142">
            <v>385.74</v>
          </cell>
        </row>
        <row r="143">
          <cell r="C143" t="str">
            <v>СЕВЕРНЫЙ ПР., д.61, корп.1</v>
          </cell>
          <cell r="D143">
            <v>213.48650000000001</v>
          </cell>
          <cell r="F143">
            <v>146.30000000000001</v>
          </cell>
        </row>
        <row r="144">
          <cell r="C144" t="str">
            <v>СЕВЕРНЫЙ ПР., д.61, корп.2</v>
          </cell>
          <cell r="D144">
            <v>130.3459</v>
          </cell>
          <cell r="F144">
            <v>87.33</v>
          </cell>
        </row>
        <row r="145">
          <cell r="C145" t="str">
            <v>СЕВЕРНЫЙ ПР., д.63, корп.2</v>
          </cell>
          <cell r="D145">
            <v>214.42449999999999</v>
          </cell>
          <cell r="F145">
            <v>143.66</v>
          </cell>
        </row>
        <row r="146">
          <cell r="C146" t="str">
            <v>СЕВЕРНЫЙ ПР., д.63, корп.4</v>
          </cell>
          <cell r="D146">
            <v>103.5933</v>
          </cell>
          <cell r="F146">
            <v>74.08</v>
          </cell>
        </row>
        <row r="147">
          <cell r="C147" t="str">
            <v>СЕВЕРНЫЙ ПР., д.63, корп.5</v>
          </cell>
          <cell r="D147">
            <v>103.1271</v>
          </cell>
          <cell r="F147">
            <v>69.099999999999994</v>
          </cell>
        </row>
        <row r="148">
          <cell r="C148" t="str">
            <v>СЕВЕРНЫЙ ПР., д.65, корп.1</v>
          </cell>
          <cell r="D148">
            <v>213.55350000000001</v>
          </cell>
          <cell r="F148">
            <v>174.78</v>
          </cell>
        </row>
        <row r="149">
          <cell r="C149" t="str">
            <v>СЕВЕРНЫЙ ПР., д.67</v>
          </cell>
          <cell r="D149">
            <v>102.13939999999999</v>
          </cell>
          <cell r="F149">
            <v>68.430000000000007</v>
          </cell>
        </row>
        <row r="150">
          <cell r="C150" t="str">
            <v>СЕВЕРНЫЙ ПР., д.69/98</v>
          </cell>
          <cell r="D150">
            <v>176.95670000000001</v>
          </cell>
          <cell r="F150">
            <v>118.56</v>
          </cell>
        </row>
        <row r="151">
          <cell r="C151" t="str">
            <v>СЕВЕРНЫЙ ПР., д.73, корп.3</v>
          </cell>
          <cell r="D151">
            <v>85.002200000000002</v>
          </cell>
          <cell r="F151">
            <v>56.95</v>
          </cell>
        </row>
        <row r="152">
          <cell r="C152" t="str">
            <v>СЕВЕРНЫЙ ПР., д.73, корп.4</v>
          </cell>
          <cell r="D152">
            <v>83.775800000000004</v>
          </cell>
          <cell r="F152">
            <v>59.7</v>
          </cell>
        </row>
        <row r="153">
          <cell r="C153" t="str">
            <v>СЕВЕРНЫЙ ПР., д.75, корп.2</v>
          </cell>
          <cell r="D153">
            <v>85.839200000000005</v>
          </cell>
          <cell r="F153">
            <v>59.8</v>
          </cell>
        </row>
        <row r="154">
          <cell r="C154" t="str">
            <v>СЕВЕРНЫЙ ПР., д.77, корп.2</v>
          </cell>
          <cell r="D154">
            <v>86.4101</v>
          </cell>
          <cell r="F154">
            <v>57.89</v>
          </cell>
        </row>
        <row r="155">
          <cell r="C155" t="str">
            <v>СЕВЕРНЫЙ ПР., д.77, корп.3</v>
          </cell>
          <cell r="D155">
            <v>87.336399999999998</v>
          </cell>
          <cell r="F155">
            <v>58.52</v>
          </cell>
        </row>
        <row r="156">
          <cell r="C156" t="str">
            <v>СЕВЕРНЫЙ ПР., д.77, корп.4</v>
          </cell>
          <cell r="D156">
            <v>213.57769999999999</v>
          </cell>
          <cell r="F156">
            <v>150.5</v>
          </cell>
        </row>
        <row r="157">
          <cell r="C157" t="str">
            <v>СОФЬИ КОВАЛЕВСКОЙ УЛ., д.8, корп.2</v>
          </cell>
          <cell r="D157">
            <v>138.7011</v>
          </cell>
          <cell r="F157">
            <v>92.93</v>
          </cell>
        </row>
        <row r="158">
          <cell r="C158" t="str">
            <v>СОФЬИ КОВАЛЕВСКОЙ УЛ., д.10</v>
          </cell>
          <cell r="D158">
            <v>191.34370000000001</v>
          </cell>
          <cell r="F158">
            <v>128.19999999999999</v>
          </cell>
        </row>
        <row r="159">
          <cell r="C159" t="str">
            <v>СОФЬИ КОВАЛЕВСКОЙ УЛ., д.12, корп.1</v>
          </cell>
          <cell r="D159">
            <v>246.7628</v>
          </cell>
          <cell r="F159">
            <v>245.5</v>
          </cell>
        </row>
        <row r="160">
          <cell r="C160" t="str">
            <v>СОФЬИ КОВАЛЕВСКОЙ УЛ., д.14, корп.4</v>
          </cell>
          <cell r="D160">
            <v>135.41839999999999</v>
          </cell>
          <cell r="F160">
            <v>90.73</v>
          </cell>
        </row>
        <row r="161">
          <cell r="C161" t="str">
            <v>СОФЬИ КОВАЛЕВСКОЙ УЛ., д.16</v>
          </cell>
          <cell r="D161">
            <v>333.95440000000002</v>
          </cell>
          <cell r="F161">
            <v>223.75</v>
          </cell>
        </row>
        <row r="162">
          <cell r="C162" t="str">
            <v>СОФЬИ КОВАЛЕВСКОЙ УЛ., д.16, корп.3</v>
          </cell>
          <cell r="D162">
            <v>140.00360000000001</v>
          </cell>
          <cell r="F162">
            <v>93.8</v>
          </cell>
        </row>
        <row r="163">
          <cell r="C163" t="str">
            <v>СОФЬИ КОВАЛЕВСКОЙ УЛ., д.18</v>
          </cell>
          <cell r="D163">
            <v>209.20189999999999</v>
          </cell>
          <cell r="F163">
            <v>191.89</v>
          </cell>
        </row>
        <row r="164">
          <cell r="C164" t="str">
            <v>ТИХОРЕЦКИЙ ПР., д.1, корп.1</v>
          </cell>
          <cell r="D164">
            <v>71.601399999999998</v>
          </cell>
          <cell r="F164">
            <v>32.19</v>
          </cell>
        </row>
        <row r="165">
          <cell r="C165" t="str">
            <v>ТИХОРЕЦКИЙ ПР., д.1, корп.2</v>
          </cell>
          <cell r="D165">
            <v>73.434100000000001</v>
          </cell>
          <cell r="F165">
            <v>27.89</v>
          </cell>
        </row>
        <row r="166">
          <cell r="C166" t="str">
            <v>ТИХОРЕЦКИЙ ПР., д.5, корп.2</v>
          </cell>
          <cell r="D166">
            <v>72.176100000000005</v>
          </cell>
          <cell r="F166">
            <v>34.020000000000003</v>
          </cell>
        </row>
        <row r="167">
          <cell r="C167" t="str">
            <v>ТИХОРЕЦКИЙ ПР., д.5, корп.4</v>
          </cell>
          <cell r="D167">
            <v>57.332700000000003</v>
          </cell>
          <cell r="F167">
            <v>20</v>
          </cell>
        </row>
        <row r="168">
          <cell r="C168" t="str">
            <v>ТИХОРЕЦКИЙ ПР., д.7, корп.2</v>
          </cell>
          <cell r="D168">
            <v>62.532800000000002</v>
          </cell>
          <cell r="F168">
            <v>42.75</v>
          </cell>
        </row>
        <row r="169">
          <cell r="C169" t="str">
            <v>ТИХОРЕЦКИЙ ПР., д.7, корп.3</v>
          </cell>
          <cell r="D169">
            <v>46.942500000000003</v>
          </cell>
          <cell r="F169">
            <v>37.71</v>
          </cell>
        </row>
        <row r="170">
          <cell r="C170" t="str">
            <v>ТИХОРЕЦКИЙ ПР., д.9, корп.4</v>
          </cell>
          <cell r="D170">
            <v>112.16840000000001</v>
          </cell>
          <cell r="F170">
            <v>110</v>
          </cell>
        </row>
        <row r="171">
          <cell r="C171" t="str">
            <v>ТИХОРЕЦКИЙ ПР., д.9, корп.9</v>
          </cell>
          <cell r="D171">
            <v>84.786900000000003</v>
          </cell>
          <cell r="F171">
            <v>56.81</v>
          </cell>
        </row>
        <row r="172">
          <cell r="C172" t="str">
            <v>ТИХОРЕЦКИЙ ПР., д.25, корп.1</v>
          </cell>
          <cell r="D172">
            <v>374.15620000000001</v>
          </cell>
          <cell r="F172">
            <v>250.68</v>
          </cell>
        </row>
        <row r="173">
          <cell r="C173" t="str">
            <v>ТИХОРЕЦКИЙ ПР., д.27</v>
          </cell>
          <cell r="D173">
            <v>106.1798</v>
          </cell>
          <cell r="F173">
            <v>71.14</v>
          </cell>
        </row>
        <row r="174">
          <cell r="C174" t="str">
            <v>ТИХОРЕЦКИЙ ПР., д.27, корп.2</v>
          </cell>
          <cell r="D174">
            <v>364.97770000000003</v>
          </cell>
          <cell r="F174">
            <v>301.75</v>
          </cell>
        </row>
        <row r="175">
          <cell r="C175" t="str">
            <v>ТИХОРЕЦКИЙ ПР., д.31, корп.2</v>
          </cell>
          <cell r="D175">
            <v>158.83750000000001</v>
          </cell>
          <cell r="F175">
            <v>142.99</v>
          </cell>
        </row>
        <row r="176">
          <cell r="C176" t="str">
            <v>ТИХОРЕЦКИЙ ПР., д.33, корп.2</v>
          </cell>
          <cell r="D176">
            <v>158.8494</v>
          </cell>
          <cell r="F176">
            <v>132.38</v>
          </cell>
        </row>
        <row r="177">
          <cell r="C177" t="str">
            <v>ТИХОРЕЦКИЙ ПР., д.37</v>
          </cell>
          <cell r="D177">
            <v>190.98759999999999</v>
          </cell>
          <cell r="F177">
            <v>127.96</v>
          </cell>
        </row>
        <row r="178">
          <cell r="C178" t="str">
            <v>ТИХОРЕЦКИЙ ПР., д.39</v>
          </cell>
          <cell r="D178">
            <v>129.81440000000001</v>
          </cell>
          <cell r="F178">
            <v>100.44</v>
          </cell>
        </row>
        <row r="179">
          <cell r="C179" t="str">
            <v>ФАВОРСКОГО УЛ., д.14</v>
          </cell>
          <cell r="D179">
            <v>228.78460000000001</v>
          </cell>
          <cell r="F179">
            <v>153.29</v>
          </cell>
        </row>
        <row r="180">
          <cell r="C180" t="str">
            <v>ХЛОПИНА УЛ., д.9/1</v>
          </cell>
          <cell r="D180">
            <v>92.493399999999994</v>
          </cell>
          <cell r="F180">
            <v>61.97</v>
          </cell>
        </row>
        <row r="181">
          <cell r="C181" t="str">
            <v>ХЛОПИНА УЛ., д.9/3</v>
          </cell>
          <cell r="D181">
            <v>112.0642</v>
          </cell>
          <cell r="F181">
            <v>75.08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9 отпл декабрь 2015г."/>
    </sheetNames>
    <sheetDataSet>
      <sheetData sheetId="0">
        <row r="11">
          <cell r="C11" t="str">
            <v>АКАДЕМ.КОНСТАНТИНОВА УЛ., д.4, корп.1</v>
          </cell>
          <cell r="D11">
            <v>148.2989</v>
          </cell>
          <cell r="E11">
            <v>98.65</v>
          </cell>
          <cell r="F11">
            <v>121.21</v>
          </cell>
        </row>
        <row r="12">
          <cell r="C12" t="str">
            <v>АКАДЕМИКА БАЙКОВА УЛ., д.1</v>
          </cell>
          <cell r="D12">
            <v>159.43010000000001</v>
          </cell>
          <cell r="E12">
            <v>129.97</v>
          </cell>
          <cell r="F12">
            <v>141.97</v>
          </cell>
        </row>
        <row r="13">
          <cell r="C13" t="str">
            <v>АКАДЕМИКА БАЙКОВА УЛ., д.3</v>
          </cell>
          <cell r="D13">
            <v>87.250100000000003</v>
          </cell>
          <cell r="E13">
            <v>74.45</v>
          </cell>
          <cell r="F13">
            <v>92.68</v>
          </cell>
        </row>
        <row r="14">
          <cell r="C14" t="str">
            <v>АКАДЕМИКА БАЙКОВА УЛ., д.5, корп.2</v>
          </cell>
          <cell r="D14">
            <v>159.23230000000001</v>
          </cell>
          <cell r="E14">
            <v>139.34</v>
          </cell>
          <cell r="F14">
            <v>151.72</v>
          </cell>
        </row>
        <row r="15">
          <cell r="C15" t="str">
            <v>АКАДЕМИКА БАЙКОВА УЛ., д.9</v>
          </cell>
          <cell r="D15">
            <v>86.440299999999993</v>
          </cell>
          <cell r="E15">
            <v>72.14</v>
          </cell>
          <cell r="F15">
            <v>83.28</v>
          </cell>
        </row>
        <row r="16">
          <cell r="C16" t="str">
            <v>АКАДЕМИКА БАЙКОВА УЛ., д.11, корп.3</v>
          </cell>
          <cell r="D16">
            <v>238.81639999999999</v>
          </cell>
          <cell r="E16">
            <v>177.6</v>
          </cell>
          <cell r="F16">
            <v>222.93</v>
          </cell>
        </row>
        <row r="17">
          <cell r="C17" t="str">
            <v>АКАДЕМИКА БАЙКОВА УЛ., д.13, корп.1</v>
          </cell>
          <cell r="D17">
            <v>106.5898</v>
          </cell>
          <cell r="E17">
            <v>75.87</v>
          </cell>
          <cell r="F17">
            <v>141.24</v>
          </cell>
        </row>
        <row r="18">
          <cell r="C18" t="str">
            <v>АКАДЕМИКА БАЙКОВА УЛ., д.17, корп.1</v>
          </cell>
          <cell r="D18">
            <v>393.61759999999998</v>
          </cell>
          <cell r="E18">
            <v>280.58999999999997</v>
          </cell>
          <cell r="F18">
            <v>351.38</v>
          </cell>
        </row>
        <row r="19">
          <cell r="C19" t="str">
            <v>АКАДЕМИКА БАЙКОВА УЛ., д.17, корп.2</v>
          </cell>
          <cell r="D19">
            <v>124.1484</v>
          </cell>
          <cell r="E19">
            <v>1</v>
          </cell>
          <cell r="F19">
            <v>119.84</v>
          </cell>
        </row>
        <row r="20">
          <cell r="C20" t="str">
            <v>БУТЛЕРОВА УЛ., д.14</v>
          </cell>
          <cell r="D20">
            <v>91.335899999999995</v>
          </cell>
          <cell r="E20">
            <v>61.2</v>
          </cell>
          <cell r="F20">
            <v>88.37</v>
          </cell>
        </row>
        <row r="21">
          <cell r="C21" t="str">
            <v>БУТЛЕРОВА УЛ., д.16</v>
          </cell>
          <cell r="D21">
            <v>91.014799999999994</v>
          </cell>
          <cell r="E21">
            <v>70.930000000000007</v>
          </cell>
          <cell r="F21">
            <v>82.6</v>
          </cell>
        </row>
        <row r="22">
          <cell r="C22" t="str">
            <v>БУТЛЕРОВА УЛ., д.16, корп.2</v>
          </cell>
          <cell r="D22">
            <v>87.836100000000002</v>
          </cell>
          <cell r="E22">
            <v>61.22</v>
          </cell>
          <cell r="F22">
            <v>89.29</v>
          </cell>
        </row>
        <row r="23">
          <cell r="C23" t="str">
            <v>БУТЛЕРОВА УЛ., д.18</v>
          </cell>
          <cell r="D23">
            <v>91.832599999999999</v>
          </cell>
          <cell r="E23">
            <v>81.099999999999994</v>
          </cell>
          <cell r="F23">
            <v>92.09</v>
          </cell>
        </row>
        <row r="24">
          <cell r="C24" t="str">
            <v>БУТЛЕРОВА УЛ., д.20</v>
          </cell>
          <cell r="D24">
            <v>92.750100000000003</v>
          </cell>
          <cell r="E24">
            <v>62.14</v>
          </cell>
          <cell r="F24">
            <v>105.12</v>
          </cell>
        </row>
        <row r="25">
          <cell r="C25" t="str">
            <v>БУТЛЕРОВА УЛ., д.24</v>
          </cell>
          <cell r="D25">
            <v>91.401899999999998</v>
          </cell>
          <cell r="E25">
            <v>77.180000000000007</v>
          </cell>
          <cell r="F25">
            <v>87.67</v>
          </cell>
        </row>
        <row r="26">
          <cell r="C26" t="str">
            <v>БУТЛЕРОВА УЛ., д.26</v>
          </cell>
          <cell r="D26">
            <v>92.422499999999999</v>
          </cell>
          <cell r="E26">
            <v>67.33</v>
          </cell>
          <cell r="F26">
            <v>96.27</v>
          </cell>
        </row>
        <row r="27">
          <cell r="C27" t="str">
            <v>БУТЛЕРОВА УЛ., д.28</v>
          </cell>
          <cell r="D27">
            <v>90.7363</v>
          </cell>
          <cell r="E27">
            <v>68.319999999999993</v>
          </cell>
          <cell r="F27">
            <v>108.59</v>
          </cell>
        </row>
        <row r="28">
          <cell r="C28" t="str">
            <v>БУТЛЕРОВА УЛ., д.30</v>
          </cell>
          <cell r="D28">
            <v>90.834599999999995</v>
          </cell>
          <cell r="E28">
            <v>60.86</v>
          </cell>
          <cell r="F28">
            <v>100.83</v>
          </cell>
        </row>
        <row r="29">
          <cell r="C29" t="str">
            <v>БУТЛЕРОВА УЛ., д.32</v>
          </cell>
          <cell r="D29">
            <v>229.72559999999999</v>
          </cell>
          <cell r="E29">
            <v>180.28</v>
          </cell>
          <cell r="F29">
            <v>229.63</v>
          </cell>
        </row>
        <row r="30">
          <cell r="C30" t="str">
            <v>ВАВИЛОВЫХ УЛ., д.3, корп.1</v>
          </cell>
          <cell r="D30">
            <v>132.24340000000001</v>
          </cell>
          <cell r="E30">
            <v>90.93</v>
          </cell>
          <cell r="F30">
            <v>128.87</v>
          </cell>
        </row>
        <row r="31">
          <cell r="C31" t="str">
            <v>ВАВИЛОВЫХ УЛ., д.4, корп.1</v>
          </cell>
          <cell r="D31">
            <v>39.438299999999998</v>
          </cell>
          <cell r="E31">
            <v>23.66</v>
          </cell>
          <cell r="F31">
            <v>41.24</v>
          </cell>
        </row>
        <row r="32">
          <cell r="C32" t="str">
            <v>ВАВИЛОВЫХ УЛ., д.5, корп.1</v>
          </cell>
          <cell r="D32">
            <v>215.3853</v>
          </cell>
          <cell r="E32">
            <v>144.31</v>
          </cell>
          <cell r="F32">
            <v>239.65</v>
          </cell>
        </row>
        <row r="33">
          <cell r="C33" t="str">
            <v>ВАВИЛОВЫХ УЛ., д.6, корп.2</v>
          </cell>
          <cell r="D33">
            <v>97.356200000000001</v>
          </cell>
          <cell r="E33">
            <v>65.23</v>
          </cell>
          <cell r="F33">
            <v>97.69</v>
          </cell>
        </row>
        <row r="34">
          <cell r="C34" t="str">
            <v>ВАВИЛОВЫХ УЛ., д.7, корп.2</v>
          </cell>
          <cell r="D34">
            <v>211.5787</v>
          </cell>
          <cell r="E34">
            <v>141.76</v>
          </cell>
          <cell r="F34">
            <v>215.26</v>
          </cell>
        </row>
        <row r="35">
          <cell r="C35" t="str">
            <v>ВАВИЛОВЫХ УЛ., д.7, корп.3</v>
          </cell>
          <cell r="D35">
            <v>227.9744</v>
          </cell>
          <cell r="E35">
            <v>161.36000000000001</v>
          </cell>
          <cell r="F35">
            <v>226.57</v>
          </cell>
        </row>
        <row r="36">
          <cell r="C36" t="str">
            <v>ВАВИЛОВЫХ УЛ., д.8, корп.1</v>
          </cell>
          <cell r="D36">
            <v>39.138199999999998</v>
          </cell>
          <cell r="E36">
            <v>28.1</v>
          </cell>
          <cell r="F36">
            <v>42.54</v>
          </cell>
        </row>
        <row r="37">
          <cell r="C37" t="str">
            <v>ВАВИЛОВЫХ УЛ., д.9, корп.1</v>
          </cell>
          <cell r="D37">
            <v>211.28229999999999</v>
          </cell>
          <cell r="E37">
            <v>163.11000000000001</v>
          </cell>
          <cell r="F37">
            <v>203.01</v>
          </cell>
        </row>
        <row r="38">
          <cell r="C38" t="str">
            <v>ВАВИЛОВЫХ УЛ., д.10, корп.4</v>
          </cell>
          <cell r="D38">
            <v>64.632400000000004</v>
          </cell>
          <cell r="E38">
            <v>43.3</v>
          </cell>
          <cell r="F38">
            <v>65</v>
          </cell>
        </row>
        <row r="39">
          <cell r="C39" t="str">
            <v>ВАВИЛОВЫХ УЛ., д.11, корп.1</v>
          </cell>
          <cell r="D39">
            <v>214.29150000000001</v>
          </cell>
          <cell r="E39">
            <v>143.58000000000001</v>
          </cell>
          <cell r="F39">
            <v>234.24</v>
          </cell>
        </row>
        <row r="40">
          <cell r="C40" t="str">
            <v>ВАВИЛОВЫХ УЛ., д.11, корп.4</v>
          </cell>
          <cell r="D40">
            <v>85.7928</v>
          </cell>
          <cell r="E40">
            <v>57.48</v>
          </cell>
          <cell r="F40">
            <v>81.34</v>
          </cell>
        </row>
        <row r="41">
          <cell r="C41" t="str">
            <v>ВАВИЛОВЫХ УЛ., д.11, корп.5</v>
          </cell>
          <cell r="D41">
            <v>85.711699999999993</v>
          </cell>
          <cell r="E41">
            <v>1</v>
          </cell>
          <cell r="F41">
            <v>77.63</v>
          </cell>
        </row>
        <row r="42">
          <cell r="C42" t="str">
            <v>ВАВИЛОВЫХ УЛ., д.15, корп.1</v>
          </cell>
          <cell r="D42">
            <v>211.7123</v>
          </cell>
          <cell r="E42">
            <v>146.19999999999999</v>
          </cell>
          <cell r="F42">
            <v>205.49</v>
          </cell>
        </row>
        <row r="43">
          <cell r="C43" t="str">
            <v>ВАВИЛОВЫХ УЛ., д.15, корп.3</v>
          </cell>
          <cell r="D43">
            <v>130.39590000000001</v>
          </cell>
          <cell r="E43">
            <v>87.37</v>
          </cell>
          <cell r="F43">
            <v>103.7</v>
          </cell>
        </row>
        <row r="44">
          <cell r="C44" t="str">
            <v>ВЕДЕНЕЕВА УЛ., д.4</v>
          </cell>
          <cell r="D44">
            <v>486.33319999999998</v>
          </cell>
          <cell r="E44">
            <v>316.12</v>
          </cell>
          <cell r="F44">
            <v>428.43</v>
          </cell>
        </row>
        <row r="45">
          <cell r="C45" t="str">
            <v>ВЕРНОСТИ УЛ., д.3</v>
          </cell>
          <cell r="D45">
            <v>102.12820000000001</v>
          </cell>
          <cell r="E45">
            <v>68.430000000000007</v>
          </cell>
          <cell r="F45">
            <v>102.28</v>
          </cell>
        </row>
        <row r="46">
          <cell r="C46" t="str">
            <v>ВЕРНОСТИ УЛ., д.10, корп.1</v>
          </cell>
          <cell r="D46">
            <v>103.3152</v>
          </cell>
          <cell r="E46">
            <v>79.75</v>
          </cell>
          <cell r="F46">
            <v>112.43</v>
          </cell>
        </row>
        <row r="47">
          <cell r="C47" t="str">
            <v>ВЕРНОСТИ УЛ., д.11</v>
          </cell>
          <cell r="D47">
            <v>230.31549999999999</v>
          </cell>
          <cell r="E47">
            <v>200.85</v>
          </cell>
          <cell r="F47">
            <v>232.35</v>
          </cell>
        </row>
        <row r="48">
          <cell r="C48" t="str">
            <v>ВЕРНОСТИ УЛ., д.13</v>
          </cell>
          <cell r="D48">
            <v>230.74770000000001</v>
          </cell>
          <cell r="E48">
            <v>176.84</v>
          </cell>
          <cell r="F48">
            <v>244.79</v>
          </cell>
        </row>
        <row r="49">
          <cell r="C49" t="str">
            <v>ВЕРНОСТИ УЛ., д.14, корп.1</v>
          </cell>
          <cell r="D49">
            <v>130.4341</v>
          </cell>
          <cell r="E49">
            <v>87.39</v>
          </cell>
          <cell r="F49">
            <v>133.13999999999999</v>
          </cell>
        </row>
        <row r="50">
          <cell r="C50" t="str">
            <v>ГРАЖДАНСКИЙ ПР., д.4, корп.1</v>
          </cell>
          <cell r="D50">
            <v>240.33539999999999</v>
          </cell>
          <cell r="E50">
            <v>156.22</v>
          </cell>
          <cell r="F50">
            <v>231.84</v>
          </cell>
        </row>
        <row r="51">
          <cell r="C51" t="str">
            <v>ГРАЖДАНСКИЙ ПР., д.6</v>
          </cell>
          <cell r="D51">
            <v>272.47660000000002</v>
          </cell>
          <cell r="E51">
            <v>182.55</v>
          </cell>
          <cell r="F51">
            <v>245.25</v>
          </cell>
        </row>
        <row r="52">
          <cell r="C52" t="str">
            <v>ГРАЖДАНСКИЙ ПР., д.8</v>
          </cell>
          <cell r="D52">
            <v>66.209100000000007</v>
          </cell>
          <cell r="E52">
            <v>43.95</v>
          </cell>
          <cell r="F52">
            <v>76.13</v>
          </cell>
        </row>
        <row r="53">
          <cell r="C53" t="str">
            <v>ГРАЖДАНСКИЙ ПР., д.9, корп.3</v>
          </cell>
          <cell r="D53">
            <v>67.031199999999998</v>
          </cell>
          <cell r="E53">
            <v>48</v>
          </cell>
          <cell r="F53">
            <v>77.84</v>
          </cell>
        </row>
        <row r="54">
          <cell r="C54" t="str">
            <v>ГРАЖДАНСКИЙ ПР., д.9, корп.4</v>
          </cell>
          <cell r="D54">
            <v>66.6404</v>
          </cell>
          <cell r="E54">
            <v>49.25</v>
          </cell>
          <cell r="F54">
            <v>52.4</v>
          </cell>
        </row>
        <row r="55">
          <cell r="C55" t="str">
            <v>ГРАЖДАНСКИЙ ПР., д.9, корп.5</v>
          </cell>
          <cell r="D55">
            <v>66.431799999999996</v>
          </cell>
          <cell r="E55">
            <v>50.27</v>
          </cell>
          <cell r="F55">
            <v>59.04</v>
          </cell>
        </row>
        <row r="56">
          <cell r="C56" t="str">
            <v>ГРАЖДАНСКИЙ ПР., д.9, корп.6</v>
          </cell>
          <cell r="D56">
            <v>66.421300000000002</v>
          </cell>
          <cell r="E56">
            <v>46.47</v>
          </cell>
          <cell r="F56">
            <v>55.54</v>
          </cell>
        </row>
        <row r="57">
          <cell r="C57" t="str">
            <v>ГРАЖДАНСКИЙ ПР., д.9, корп.7</v>
          </cell>
          <cell r="D57">
            <v>66.625200000000007</v>
          </cell>
          <cell r="E57">
            <v>56.69</v>
          </cell>
          <cell r="F57">
            <v>63.67</v>
          </cell>
        </row>
        <row r="58">
          <cell r="C58" t="str">
            <v>ГРАЖДАНСКИЙ ПР., д.9, корп.8</v>
          </cell>
          <cell r="D58">
            <v>66.525499999999994</v>
          </cell>
          <cell r="E58">
            <v>66</v>
          </cell>
          <cell r="F58">
            <v>55.31</v>
          </cell>
        </row>
        <row r="59">
          <cell r="C59" t="str">
            <v>ГРАЖДАНСКИЙ ПР., д.15, корп.1</v>
          </cell>
          <cell r="D59">
            <v>286.8218</v>
          </cell>
          <cell r="E59">
            <v>192.17</v>
          </cell>
          <cell r="F59">
            <v>251.3</v>
          </cell>
        </row>
        <row r="60">
          <cell r="C60" t="str">
            <v>ГРАЖДАНСКИЙ ПР., д.15, корп.2</v>
          </cell>
          <cell r="D60">
            <v>110.74250000000001</v>
          </cell>
          <cell r="E60">
            <v>74.2</v>
          </cell>
          <cell r="F60">
            <v>100.66</v>
          </cell>
        </row>
        <row r="61">
          <cell r="C61" t="str">
            <v>ГРАЖДАНСКИЙ ПР., д.15, корп.3</v>
          </cell>
          <cell r="D61">
            <v>110.8126</v>
          </cell>
          <cell r="E61">
            <v>66.489999999999995</v>
          </cell>
          <cell r="F61">
            <v>104.32</v>
          </cell>
        </row>
        <row r="62">
          <cell r="C62" t="str">
            <v>ГРАЖДАНСКИЙ ПР., д.15, корп.4</v>
          </cell>
          <cell r="D62">
            <v>110.37269999999999</v>
          </cell>
          <cell r="E62">
            <v>78.75</v>
          </cell>
          <cell r="F62">
            <v>108.21</v>
          </cell>
        </row>
        <row r="63">
          <cell r="C63" t="str">
            <v>ГРАЖДАНСКИЙ ПР., д.17</v>
          </cell>
          <cell r="D63">
            <v>90.9636</v>
          </cell>
          <cell r="E63">
            <v>61.81</v>
          </cell>
          <cell r="F63">
            <v>87.52</v>
          </cell>
        </row>
        <row r="64">
          <cell r="C64" t="str">
            <v>ГРАЖДАНСКИЙ ПР., д.18</v>
          </cell>
          <cell r="D64">
            <v>79.034800000000004</v>
          </cell>
          <cell r="E64">
            <v>64.05</v>
          </cell>
          <cell r="F64">
            <v>102.47</v>
          </cell>
        </row>
        <row r="65">
          <cell r="C65" t="str">
            <v>ГРАЖДАНСКИЙ ПР., д.19, корп.2</v>
          </cell>
          <cell r="D65">
            <v>228.47550000000001</v>
          </cell>
          <cell r="E65">
            <v>153.08000000000001</v>
          </cell>
          <cell r="F65">
            <v>209.88</v>
          </cell>
        </row>
        <row r="66">
          <cell r="C66" t="str">
            <v>ГРАЖДАНСКИЙ ПР., д.19, корп.3</v>
          </cell>
          <cell r="D66">
            <v>87.700500000000005</v>
          </cell>
          <cell r="E66">
            <v>58.76</v>
          </cell>
          <cell r="F66">
            <v>78.16</v>
          </cell>
        </row>
        <row r="67">
          <cell r="C67" t="str">
            <v>ГРАЖДАНСКИЙ ПР., д.20</v>
          </cell>
          <cell r="D67">
            <v>321.77640000000002</v>
          </cell>
          <cell r="E67">
            <v>321.87</v>
          </cell>
          <cell r="F67">
            <v>283.27999999999997</v>
          </cell>
        </row>
        <row r="68">
          <cell r="C68" t="str">
            <v>ГРАЖДАНСКИЙ ПР., д.21, корп.1</v>
          </cell>
          <cell r="D68">
            <v>90.541799999999995</v>
          </cell>
          <cell r="E68">
            <v>67.55</v>
          </cell>
          <cell r="F68">
            <v>87.63</v>
          </cell>
        </row>
        <row r="69">
          <cell r="C69" t="str">
            <v>ГРАЖДАНСКИЙ ПР., д.21, корп.2</v>
          </cell>
          <cell r="D69">
            <v>120.583</v>
          </cell>
          <cell r="E69">
            <v>98.44</v>
          </cell>
          <cell r="F69">
            <v>124.25</v>
          </cell>
        </row>
        <row r="70">
          <cell r="C70" t="str">
            <v>ГРАЖДАНСКИЙ ПР., д.25, корп.1</v>
          </cell>
          <cell r="D70">
            <v>90.943200000000004</v>
          </cell>
          <cell r="E70">
            <v>73.5</v>
          </cell>
          <cell r="F70">
            <v>101.93</v>
          </cell>
        </row>
        <row r="71">
          <cell r="C71" t="str">
            <v>ГРАЖДАНСКИЙ ПР., д.25, корп.2</v>
          </cell>
          <cell r="D71">
            <v>121.0843</v>
          </cell>
          <cell r="E71">
            <v>107.62</v>
          </cell>
          <cell r="F71">
            <v>123.73</v>
          </cell>
        </row>
        <row r="72">
          <cell r="C72" t="str">
            <v>ГРАЖДАНСКИЙ ПР., д.29</v>
          </cell>
          <cell r="D72">
            <v>91.499600000000001</v>
          </cell>
          <cell r="E72">
            <v>90</v>
          </cell>
          <cell r="F72">
            <v>103.55</v>
          </cell>
        </row>
        <row r="73">
          <cell r="C73" t="str">
            <v>ГРАЖДАНСКИЙ ПР., д.31, корп.1</v>
          </cell>
          <cell r="D73">
            <v>289.97219999999999</v>
          </cell>
          <cell r="E73">
            <v>203.81</v>
          </cell>
          <cell r="F73">
            <v>265.44</v>
          </cell>
        </row>
        <row r="74">
          <cell r="C74" t="str">
            <v>ГРАЖДАНСКИЙ ПР., д.31, корп.2</v>
          </cell>
          <cell r="D74">
            <v>110.83280000000001</v>
          </cell>
          <cell r="E74">
            <v>74.260000000000005</v>
          </cell>
          <cell r="F74">
            <v>102.46</v>
          </cell>
        </row>
        <row r="75">
          <cell r="C75" t="str">
            <v>ГРАЖДАНСКИЙ ПР., д.31, корп.3</v>
          </cell>
          <cell r="D75">
            <v>110.1275</v>
          </cell>
          <cell r="E75">
            <v>97.27</v>
          </cell>
          <cell r="F75">
            <v>81.69</v>
          </cell>
        </row>
        <row r="76">
          <cell r="C76" t="str">
            <v>ГРАЖДАНСКИЙ ПР., д.31, корп.4</v>
          </cell>
          <cell r="D76">
            <v>110.87130000000001</v>
          </cell>
          <cell r="E76">
            <v>74.28</v>
          </cell>
          <cell r="F76">
            <v>109.11</v>
          </cell>
        </row>
        <row r="77">
          <cell r="C77" t="str">
            <v>ГРАЖДАНСКИЙ ПР., д.43, корп.1</v>
          </cell>
          <cell r="D77">
            <v>28.322700000000001</v>
          </cell>
          <cell r="E77">
            <v>21.49</v>
          </cell>
          <cell r="F77">
            <v>31.47</v>
          </cell>
        </row>
        <row r="78">
          <cell r="C78" t="str">
            <v>ГРАЖДАНСКИЙ ПР., д.43, корп.2</v>
          </cell>
          <cell r="D78">
            <v>28.331099999999999</v>
          </cell>
          <cell r="E78">
            <v>21.7</v>
          </cell>
          <cell r="F78">
            <v>31.81</v>
          </cell>
        </row>
        <row r="79">
          <cell r="C79" t="str">
            <v>ГРАЖДАНСКИЙ ПР., д.45, корп.1</v>
          </cell>
          <cell r="D79">
            <v>24.196200000000001</v>
          </cell>
          <cell r="E79">
            <v>18.54</v>
          </cell>
          <cell r="F79">
            <v>27.1</v>
          </cell>
        </row>
        <row r="80">
          <cell r="C80" t="str">
            <v>ГРАЖДАНСКИЙ ПР., д.45, корп.2</v>
          </cell>
          <cell r="D80">
            <v>9.2128999999999994</v>
          </cell>
          <cell r="E80">
            <v>7.06</v>
          </cell>
          <cell r="F80">
            <v>10.14</v>
          </cell>
        </row>
        <row r="81">
          <cell r="C81" t="str">
            <v>ГРАЖДАНСКИЙ ПР., д.47, корп.1</v>
          </cell>
          <cell r="D81">
            <v>8.5592000000000006</v>
          </cell>
          <cell r="E81">
            <v>6.56</v>
          </cell>
          <cell r="F81">
            <v>9.52</v>
          </cell>
        </row>
        <row r="82">
          <cell r="C82" t="str">
            <v>ГРАЖДАНСКИЙ ПР., д.47, корп.2</v>
          </cell>
          <cell r="D82">
            <v>9.2318999999999996</v>
          </cell>
          <cell r="E82">
            <v>7.07</v>
          </cell>
          <cell r="F82">
            <v>10.17</v>
          </cell>
        </row>
        <row r="83">
          <cell r="C83" t="str">
            <v>ГРАЖДАНСКИЙ ПР., д.49, корп.1</v>
          </cell>
          <cell r="D83">
            <v>24.2986</v>
          </cell>
          <cell r="E83">
            <v>18.59</v>
          </cell>
          <cell r="F83">
            <v>27.17</v>
          </cell>
        </row>
        <row r="84">
          <cell r="C84" t="str">
            <v>ГРАЖДАНСКИЙ ПР., д.49, корп.2</v>
          </cell>
          <cell r="D84">
            <v>9.1903000000000006</v>
          </cell>
          <cell r="E84">
            <v>7.04</v>
          </cell>
          <cell r="F84">
            <v>10.119999999999999</v>
          </cell>
        </row>
        <row r="85">
          <cell r="C85" t="str">
            <v>ГРАЖДАНСКИЙ ПР., д.51, корп.1</v>
          </cell>
          <cell r="D85">
            <v>27.672899999999998</v>
          </cell>
          <cell r="E85">
            <v>21.17</v>
          </cell>
          <cell r="F85">
            <v>31.44</v>
          </cell>
        </row>
        <row r="86">
          <cell r="C86" t="str">
            <v>ГРАЖДАНСКИЙ ПР., д.51, корп.4</v>
          </cell>
          <cell r="D86">
            <v>28.922000000000001</v>
          </cell>
          <cell r="E86">
            <v>22.15</v>
          </cell>
          <cell r="F86">
            <v>32.549999999999997</v>
          </cell>
        </row>
        <row r="87">
          <cell r="C87" t="str">
            <v>ГРАЖДАНСКИЙ ПР., д.63</v>
          </cell>
          <cell r="D87">
            <v>9.1079000000000008</v>
          </cell>
          <cell r="E87">
            <v>6.98</v>
          </cell>
          <cell r="F87">
            <v>10.01</v>
          </cell>
        </row>
        <row r="88">
          <cell r="C88" t="str">
            <v>ГРАЖДАНСКИЙ ПР., д.65</v>
          </cell>
          <cell r="D88">
            <v>9.1622000000000003</v>
          </cell>
          <cell r="E88">
            <v>7.3</v>
          </cell>
          <cell r="F88">
            <v>10.55</v>
          </cell>
        </row>
        <row r="89">
          <cell r="C89" t="str">
            <v>ГРАЖДАНСКИЙ ПР., д.66, корп.2</v>
          </cell>
          <cell r="D89">
            <v>36.963700000000003</v>
          </cell>
          <cell r="E89">
            <v>28.29</v>
          </cell>
          <cell r="F89">
            <v>41.68</v>
          </cell>
        </row>
        <row r="90">
          <cell r="C90" t="str">
            <v>ГРАЖДАНСКИЙ ПР., д.68</v>
          </cell>
          <cell r="D90">
            <v>37.177700000000002</v>
          </cell>
          <cell r="E90">
            <v>28.47</v>
          </cell>
          <cell r="F90">
            <v>41.98</v>
          </cell>
        </row>
        <row r="91">
          <cell r="C91" t="str">
            <v>ГРАЖДАНСКИЙ ПР., д.70, корп.1</v>
          </cell>
          <cell r="D91">
            <v>9.1300000000000008</v>
          </cell>
          <cell r="E91">
            <v>6.55</v>
          </cell>
          <cell r="F91">
            <v>9.61</v>
          </cell>
        </row>
        <row r="92">
          <cell r="C92" t="str">
            <v>ГРАЖДАНСКИЙ ПР., д.70, корп.2</v>
          </cell>
          <cell r="D92">
            <v>8.4697999999999993</v>
          </cell>
          <cell r="E92">
            <v>6.49</v>
          </cell>
          <cell r="F92">
            <v>9.51</v>
          </cell>
        </row>
        <row r="93">
          <cell r="C93" t="str">
            <v>ГРАЖДАНСКИЙ ПР., д.70, корп.3</v>
          </cell>
          <cell r="D93">
            <v>8.9468999999999994</v>
          </cell>
          <cell r="E93">
            <v>6.85</v>
          </cell>
          <cell r="F93">
            <v>10.11</v>
          </cell>
        </row>
        <row r="94">
          <cell r="C94" t="str">
            <v>ГРАЖДАНСКИЙ ПР., д.72</v>
          </cell>
          <cell r="D94">
            <v>9.1385000000000005</v>
          </cell>
          <cell r="E94">
            <v>7</v>
          </cell>
          <cell r="F94">
            <v>10.35</v>
          </cell>
        </row>
        <row r="95">
          <cell r="C95" t="str">
            <v>ГРАЖДАНСКИЙ ПР., д.73</v>
          </cell>
          <cell r="D95">
            <v>183.03020000000001</v>
          </cell>
          <cell r="E95">
            <v>140.07</v>
          </cell>
          <cell r="F95">
            <v>208.6</v>
          </cell>
        </row>
        <row r="96">
          <cell r="C96" t="str">
            <v>ГРАЖДАНСКИЙ ПР., д.74, корп.2</v>
          </cell>
          <cell r="D96">
            <v>43.0169</v>
          </cell>
          <cell r="E96">
            <v>32.950000000000003</v>
          </cell>
          <cell r="F96">
            <v>48.37</v>
          </cell>
        </row>
        <row r="97">
          <cell r="C97" t="str">
            <v>ГРАЖДАНСКИЙ ПР., д.74, корп.3</v>
          </cell>
          <cell r="D97">
            <v>9.2416</v>
          </cell>
          <cell r="E97">
            <v>7.08</v>
          </cell>
          <cell r="F97">
            <v>10.18</v>
          </cell>
        </row>
        <row r="98">
          <cell r="C98" t="str">
            <v>ГРАЖДАНСКИЙ ПР., д.75, корп.1</v>
          </cell>
          <cell r="D98">
            <v>212.91</v>
          </cell>
          <cell r="E98">
            <v>142.66999999999999</v>
          </cell>
          <cell r="F98">
            <v>201</v>
          </cell>
        </row>
        <row r="99">
          <cell r="C99" t="str">
            <v>ГРАЖДАНСКИЙ ПР., д.76</v>
          </cell>
          <cell r="D99">
            <v>42.477600000000002</v>
          </cell>
          <cell r="E99">
            <v>31.81</v>
          </cell>
          <cell r="F99">
            <v>46.98</v>
          </cell>
        </row>
        <row r="100">
          <cell r="C100" t="str">
            <v>ГРАЖДАНСКИЙ ПР., д.78</v>
          </cell>
          <cell r="D100">
            <v>9.2140000000000004</v>
          </cell>
          <cell r="E100">
            <v>7.07</v>
          </cell>
          <cell r="F100">
            <v>10.16</v>
          </cell>
        </row>
        <row r="101">
          <cell r="C101" t="str">
            <v>ГРАЖДАНСКИЙ ПР., д.79, корп.1</v>
          </cell>
          <cell r="D101">
            <v>118.6246</v>
          </cell>
          <cell r="E101">
            <v>60</v>
          </cell>
          <cell r="F101">
            <v>107.14</v>
          </cell>
        </row>
        <row r="102">
          <cell r="C102" t="str">
            <v>ГРАЖДАНСКИЙ ПР., д.79, корп.2</v>
          </cell>
          <cell r="D102">
            <v>81.295299999999997</v>
          </cell>
          <cell r="E102">
            <v>54.97</v>
          </cell>
          <cell r="F102">
            <v>86.65</v>
          </cell>
        </row>
        <row r="103">
          <cell r="C103" t="str">
            <v>ГРАЖДАНСКИЙ ПР., д.80, корп.1</v>
          </cell>
          <cell r="D103">
            <v>36.897100000000002</v>
          </cell>
          <cell r="E103">
            <v>28.26</v>
          </cell>
          <cell r="F103">
            <v>41.62</v>
          </cell>
        </row>
        <row r="104">
          <cell r="C104" t="str">
            <v>ГРАЖДАНСКИЙ ПР., д.80, корп.2</v>
          </cell>
          <cell r="D104">
            <v>9.1630000000000003</v>
          </cell>
          <cell r="E104">
            <v>7.02</v>
          </cell>
          <cell r="F104">
            <v>10.08</v>
          </cell>
        </row>
        <row r="105">
          <cell r="C105" t="str">
            <v>ГРАЖДАНСКИЙ ПР., д.80, корп.3</v>
          </cell>
          <cell r="D105">
            <v>9.1579999999999995</v>
          </cell>
          <cell r="E105">
            <v>7.02</v>
          </cell>
          <cell r="F105">
            <v>10.08</v>
          </cell>
        </row>
        <row r="106">
          <cell r="C106" t="str">
            <v>ГРАЖДАНСКИЙ ПР., д.82, корп.1</v>
          </cell>
          <cell r="D106">
            <v>24.701899999999998</v>
          </cell>
          <cell r="E106">
            <v>18.920000000000002</v>
          </cell>
          <cell r="F106">
            <v>27.72</v>
          </cell>
        </row>
        <row r="107">
          <cell r="C107" t="str">
            <v>ГРАЖДАНСКИЙ ПР., д.82, корп.2</v>
          </cell>
          <cell r="D107">
            <v>37.569200000000002</v>
          </cell>
          <cell r="E107">
            <v>28.78</v>
          </cell>
          <cell r="F107">
            <v>42.48</v>
          </cell>
        </row>
        <row r="108">
          <cell r="C108" t="str">
            <v>ГРАЖДАНСКИЙ ПР., д.90, корп.1</v>
          </cell>
          <cell r="D108">
            <v>213.22049999999999</v>
          </cell>
          <cell r="E108">
            <v>165</v>
          </cell>
          <cell r="F108">
            <v>244.67</v>
          </cell>
        </row>
        <row r="109">
          <cell r="C109" t="str">
            <v>ГРАЖДАНСКИЙ ПР., д.90, корп.6</v>
          </cell>
          <cell r="D109">
            <v>85.814499999999995</v>
          </cell>
          <cell r="E109">
            <v>57.5</v>
          </cell>
          <cell r="F109">
            <v>83.83</v>
          </cell>
        </row>
        <row r="110">
          <cell r="C110" t="str">
            <v>ГРАЖДАНСКИЙ ПР., д.90, корп.7</v>
          </cell>
          <cell r="D110">
            <v>85.141999999999996</v>
          </cell>
          <cell r="E110">
            <v>59.22</v>
          </cell>
          <cell r="F110">
            <v>106.2</v>
          </cell>
        </row>
        <row r="111">
          <cell r="C111" t="str">
            <v>ГРАЖДАНСКИЙ ПР., д.92, корп.1</v>
          </cell>
          <cell r="D111">
            <v>322.5127</v>
          </cell>
          <cell r="E111">
            <v>215.89</v>
          </cell>
          <cell r="F111">
            <v>279.52</v>
          </cell>
        </row>
        <row r="112">
          <cell r="C112" t="str">
            <v>ГРАЖДАНСКИЙ ПР., д.94, корп.2</v>
          </cell>
          <cell r="D112">
            <v>130.94399999999999</v>
          </cell>
          <cell r="E112">
            <v>87.73</v>
          </cell>
          <cell r="F112">
            <v>103.15</v>
          </cell>
        </row>
        <row r="113">
          <cell r="C113" t="str">
            <v>КАРПИНСКОГО УЛ., д.6</v>
          </cell>
          <cell r="D113">
            <v>130.3588</v>
          </cell>
          <cell r="E113">
            <v>87.34</v>
          </cell>
          <cell r="F113">
            <v>94.61</v>
          </cell>
        </row>
        <row r="114">
          <cell r="C114" t="str">
            <v>КАРПИНСКОГО УЛ., д.18</v>
          </cell>
          <cell r="D114">
            <v>131.1559</v>
          </cell>
          <cell r="E114">
            <v>125.93</v>
          </cell>
          <cell r="F114">
            <v>146.44999999999999</v>
          </cell>
        </row>
        <row r="115">
          <cell r="C115" t="str">
            <v>НАУКИ ПР., д.2</v>
          </cell>
          <cell r="D115">
            <v>203.19929999999999</v>
          </cell>
          <cell r="E115">
            <v>139.03</v>
          </cell>
          <cell r="F115">
            <v>206.78</v>
          </cell>
        </row>
        <row r="116">
          <cell r="C116" t="str">
            <v>НАУКИ ПР., д.8, корп.1</v>
          </cell>
          <cell r="D116">
            <v>210.74930000000001</v>
          </cell>
          <cell r="E116">
            <v>141.19999999999999</v>
          </cell>
          <cell r="F116">
            <v>217.52</v>
          </cell>
        </row>
        <row r="117">
          <cell r="C117" t="str">
            <v>НАУКИ ПР., д.10, корп.2</v>
          </cell>
          <cell r="D117">
            <v>213.3297</v>
          </cell>
          <cell r="E117">
            <v>26.25</v>
          </cell>
          <cell r="F117">
            <v>200</v>
          </cell>
        </row>
        <row r="118">
          <cell r="C118" t="str">
            <v>НАУКИ ПР., д.12</v>
          </cell>
          <cell r="D118">
            <v>213.70099999999999</v>
          </cell>
          <cell r="E118">
            <v>148.04</v>
          </cell>
          <cell r="F118">
            <v>195.19</v>
          </cell>
        </row>
        <row r="119">
          <cell r="C119" t="str">
            <v>НАУКИ ПР., д.12, корп.1</v>
          </cell>
          <cell r="D119">
            <v>72.805800000000005</v>
          </cell>
          <cell r="E119">
            <v>1</v>
          </cell>
          <cell r="F119">
            <v>61.18</v>
          </cell>
        </row>
        <row r="120">
          <cell r="C120" t="str">
            <v>НАУКИ ПР., д.12, корп.4</v>
          </cell>
          <cell r="D120">
            <v>72.195599999999999</v>
          </cell>
          <cell r="E120">
            <v>48.37</v>
          </cell>
          <cell r="F120">
            <v>69.34</v>
          </cell>
        </row>
        <row r="121">
          <cell r="C121" t="str">
            <v>НАУКИ ПР., д.12, корп.5</v>
          </cell>
          <cell r="D121">
            <v>81.954099999999997</v>
          </cell>
          <cell r="E121">
            <v>56.81</v>
          </cell>
          <cell r="F121">
            <v>57.77</v>
          </cell>
        </row>
        <row r="122">
          <cell r="C122" t="str">
            <v>НАУКИ ПР., д.12, корп.6</v>
          </cell>
          <cell r="D122">
            <v>212.0744</v>
          </cell>
          <cell r="E122">
            <v>158.29</v>
          </cell>
          <cell r="F122">
            <v>227.82</v>
          </cell>
        </row>
        <row r="123">
          <cell r="C123" t="str">
            <v>НАУКИ ПР., д.12, корп.7</v>
          </cell>
          <cell r="D123">
            <v>69.4803</v>
          </cell>
          <cell r="E123">
            <v>47.86</v>
          </cell>
          <cell r="F123">
            <v>68.069999999999993</v>
          </cell>
        </row>
        <row r="124">
          <cell r="C124" t="str">
            <v>НАУКИ ПР., д.12, корп.8</v>
          </cell>
          <cell r="D124">
            <v>72.876999999999995</v>
          </cell>
          <cell r="E124">
            <v>51.16</v>
          </cell>
          <cell r="F124">
            <v>63.14</v>
          </cell>
        </row>
        <row r="125">
          <cell r="C125" t="str">
            <v>НАУКИ ПР., д.14, корп.2</v>
          </cell>
          <cell r="D125">
            <v>139.55770000000001</v>
          </cell>
          <cell r="E125">
            <v>93.5</v>
          </cell>
          <cell r="F125">
            <v>125.51</v>
          </cell>
        </row>
        <row r="126">
          <cell r="C126" t="str">
            <v>НАУКИ ПР., д.14, корп.3</v>
          </cell>
          <cell r="D126">
            <v>87.336500000000001</v>
          </cell>
          <cell r="E126">
            <v>58.52</v>
          </cell>
          <cell r="F126">
            <v>63.51</v>
          </cell>
        </row>
        <row r="127">
          <cell r="C127" t="str">
            <v>НАУКИ ПР., д.14, корп.4</v>
          </cell>
          <cell r="D127">
            <v>85.683000000000007</v>
          </cell>
          <cell r="E127">
            <v>57.41</v>
          </cell>
          <cell r="F127">
            <v>75.83</v>
          </cell>
        </row>
        <row r="128">
          <cell r="C128" t="str">
            <v>НАУКИ ПР., д.14, корп.7</v>
          </cell>
          <cell r="D128">
            <v>139.87970000000001</v>
          </cell>
          <cell r="E128">
            <v>93.72</v>
          </cell>
          <cell r="F128">
            <v>138.82</v>
          </cell>
        </row>
        <row r="129">
          <cell r="C129" t="str">
            <v>НАУКИ ПР., д.31</v>
          </cell>
          <cell r="D129">
            <v>84.566699999999997</v>
          </cell>
          <cell r="E129">
            <v>56.66</v>
          </cell>
          <cell r="F129">
            <v>88.31</v>
          </cell>
        </row>
        <row r="130">
          <cell r="C130" t="str">
            <v>НАУКИ ПР., д.45, корп.2</v>
          </cell>
          <cell r="D130">
            <v>179.50899999999999</v>
          </cell>
          <cell r="E130">
            <v>154.66999999999999</v>
          </cell>
          <cell r="F130">
            <v>170.56</v>
          </cell>
        </row>
        <row r="131">
          <cell r="C131" t="str">
            <v>НАУКИ ПР., д.65</v>
          </cell>
          <cell r="D131">
            <v>85.581100000000006</v>
          </cell>
          <cell r="E131">
            <v>76.58</v>
          </cell>
          <cell r="F131">
            <v>86.44</v>
          </cell>
        </row>
        <row r="132">
          <cell r="C132" t="str">
            <v>НЕПОКОРЕННЫХ ПР., д.8</v>
          </cell>
          <cell r="D132">
            <v>80.296800000000005</v>
          </cell>
          <cell r="E132">
            <v>53.8</v>
          </cell>
          <cell r="F132">
            <v>61.24</v>
          </cell>
        </row>
        <row r="133">
          <cell r="C133" t="str">
            <v>НЕПОКОРЕННЫХ ПР., д.9, корп.1</v>
          </cell>
          <cell r="D133">
            <v>50.047899999999998</v>
          </cell>
          <cell r="E133">
            <v>33.53</v>
          </cell>
          <cell r="F133">
            <v>38.229999999999997</v>
          </cell>
        </row>
        <row r="134">
          <cell r="C134" t="str">
            <v>НЕПОКОРЕННЫХ ПР., д.11</v>
          </cell>
          <cell r="D134">
            <v>38.786900000000003</v>
          </cell>
          <cell r="E134">
            <v>32.74</v>
          </cell>
          <cell r="F134">
            <v>53.62</v>
          </cell>
        </row>
        <row r="135">
          <cell r="C135" t="str">
            <v>НЕПОКОРЕННЫХ ПР., д.13, корп.1</v>
          </cell>
          <cell r="D135">
            <v>102.8318</v>
          </cell>
          <cell r="E135">
            <v>86</v>
          </cell>
          <cell r="F135">
            <v>100.35</v>
          </cell>
        </row>
        <row r="136">
          <cell r="C136" t="str">
            <v>НЕПОКОРЕННЫХ ПР., д.46</v>
          </cell>
          <cell r="D136">
            <v>36.932200000000002</v>
          </cell>
          <cell r="E136">
            <v>29.88</v>
          </cell>
          <cell r="F136">
            <v>40.67</v>
          </cell>
        </row>
        <row r="137">
          <cell r="C137" t="str">
            <v>НЕПОКОРЕННЫХ ПР., д.48</v>
          </cell>
          <cell r="D137">
            <v>89.269300000000001</v>
          </cell>
          <cell r="E137">
            <v>59.81</v>
          </cell>
          <cell r="F137">
            <v>82.13</v>
          </cell>
        </row>
        <row r="138">
          <cell r="C138" t="str">
            <v>НЕПОКОРЕННЫХ ПР., д.50</v>
          </cell>
          <cell r="D138">
            <v>51.501399999999997</v>
          </cell>
          <cell r="E138">
            <v>34.51</v>
          </cell>
          <cell r="F138">
            <v>43.77</v>
          </cell>
        </row>
        <row r="139">
          <cell r="C139" t="str">
            <v>ОБРУЧЕВЫХ УЛ., д.8</v>
          </cell>
          <cell r="D139">
            <v>331.67320000000001</v>
          </cell>
          <cell r="E139">
            <v>222.22</v>
          </cell>
          <cell r="F139">
            <v>314.13</v>
          </cell>
        </row>
        <row r="140">
          <cell r="C140" t="str">
            <v>СВЕТЛАНОВСКИЙ ПР., д.34</v>
          </cell>
          <cell r="D140">
            <v>123.8612</v>
          </cell>
          <cell r="E140">
            <v>82.81</v>
          </cell>
          <cell r="F140">
            <v>125.85</v>
          </cell>
        </row>
        <row r="141">
          <cell r="C141" t="str">
            <v>СВЕТЛАНОВСКИЙ ПР., д.36, корп.1</v>
          </cell>
          <cell r="D141">
            <v>112.7543</v>
          </cell>
          <cell r="E141">
            <v>75.55</v>
          </cell>
          <cell r="F141">
            <v>103.33</v>
          </cell>
        </row>
        <row r="142">
          <cell r="C142" t="str">
            <v>СВЕТЛАНОВСКИЙ ПР., д.46, корп.1</v>
          </cell>
          <cell r="D142">
            <v>394.42309999999998</v>
          </cell>
          <cell r="E142">
            <v>385.74</v>
          </cell>
          <cell r="F142">
            <v>357.46</v>
          </cell>
        </row>
        <row r="143">
          <cell r="C143" t="str">
            <v>СЕВЕРНЫЙ ПР., д.61, корп.1</v>
          </cell>
          <cell r="D143">
            <v>213.48650000000001</v>
          </cell>
          <cell r="E143">
            <v>146.30000000000001</v>
          </cell>
          <cell r="F143">
            <v>191.95</v>
          </cell>
        </row>
        <row r="144">
          <cell r="C144" t="str">
            <v>СЕВЕРНЫЙ ПР., д.61, корп.2</v>
          </cell>
          <cell r="D144">
            <v>130.08750000000001</v>
          </cell>
          <cell r="E144">
            <v>87.33</v>
          </cell>
          <cell r="F144">
            <v>116.47</v>
          </cell>
        </row>
        <row r="145">
          <cell r="C145" t="str">
            <v>СЕВЕРНЫЙ ПР., д.63, корп.2</v>
          </cell>
          <cell r="D145">
            <v>213.804</v>
          </cell>
          <cell r="E145">
            <v>143.66</v>
          </cell>
          <cell r="F145">
            <v>178.09</v>
          </cell>
        </row>
        <row r="146">
          <cell r="C146" t="str">
            <v>СЕВЕРНЫЙ ПР., д.63, корп.4</v>
          </cell>
          <cell r="D146">
            <v>103.5933</v>
          </cell>
          <cell r="E146">
            <v>74.08</v>
          </cell>
          <cell r="F146">
            <v>102.35</v>
          </cell>
        </row>
        <row r="147">
          <cell r="C147" t="str">
            <v>СЕВЕРНЫЙ ПР., д.63, корп.5</v>
          </cell>
          <cell r="D147">
            <v>103.1271</v>
          </cell>
          <cell r="E147">
            <v>69.099999999999994</v>
          </cell>
          <cell r="F147">
            <v>109.04</v>
          </cell>
        </row>
        <row r="148">
          <cell r="C148" t="str">
            <v>СЕВЕРНЫЙ ПР., д.65, корп.1</v>
          </cell>
          <cell r="D148">
            <v>213.55350000000001</v>
          </cell>
          <cell r="E148">
            <v>174.78</v>
          </cell>
          <cell r="F148">
            <v>231.05</v>
          </cell>
        </row>
        <row r="149">
          <cell r="C149" t="str">
            <v>СЕВЕРНЫЙ ПР., д.67</v>
          </cell>
          <cell r="D149">
            <v>102.13939999999999</v>
          </cell>
          <cell r="E149">
            <v>68.430000000000007</v>
          </cell>
          <cell r="F149">
            <v>98.63</v>
          </cell>
        </row>
        <row r="150">
          <cell r="C150" t="str">
            <v>СЕВЕРНЫЙ ПР., д.69/98</v>
          </cell>
          <cell r="D150">
            <v>176.976</v>
          </cell>
          <cell r="E150">
            <v>118.56</v>
          </cell>
          <cell r="F150">
            <v>159.62</v>
          </cell>
        </row>
        <row r="151">
          <cell r="C151" t="str">
            <v>СЕВЕРНЫЙ ПР., д.73, корп.3</v>
          </cell>
          <cell r="D151">
            <v>85.002200000000002</v>
          </cell>
          <cell r="E151">
            <v>56.95</v>
          </cell>
          <cell r="F151">
            <v>78.180000000000007</v>
          </cell>
        </row>
        <row r="152">
          <cell r="C152" t="str">
            <v>СЕВЕРНЫЙ ПР., д.73, корп.4</v>
          </cell>
          <cell r="D152">
            <v>85.486500000000007</v>
          </cell>
          <cell r="E152">
            <v>59.7</v>
          </cell>
          <cell r="F152">
            <v>80.16</v>
          </cell>
        </row>
        <row r="153">
          <cell r="C153" t="str">
            <v>СЕВЕРНЫЙ ПР., д.75, корп.2</v>
          </cell>
          <cell r="D153">
            <v>85.839200000000005</v>
          </cell>
          <cell r="E153">
            <v>59.8</v>
          </cell>
          <cell r="F153">
            <v>75.39</v>
          </cell>
        </row>
        <row r="154">
          <cell r="C154" t="str">
            <v>СЕВЕРНЫЙ ПР., д.77, корп.2</v>
          </cell>
          <cell r="D154">
            <v>86.4101</v>
          </cell>
          <cell r="E154">
            <v>57.89</v>
          </cell>
          <cell r="F154">
            <v>74.900000000000006</v>
          </cell>
        </row>
        <row r="155">
          <cell r="C155" t="str">
            <v>СЕВЕРНЫЙ ПР., д.77, корп.3</v>
          </cell>
          <cell r="D155">
            <v>87.336399999999998</v>
          </cell>
          <cell r="E155">
            <v>58.52</v>
          </cell>
          <cell r="F155">
            <v>69.31</v>
          </cell>
        </row>
        <row r="156">
          <cell r="C156" t="str">
            <v>СЕВЕРНЫЙ ПР., д.77, корп.4</v>
          </cell>
          <cell r="D156">
            <v>213.57769999999999</v>
          </cell>
          <cell r="E156">
            <v>150.5</v>
          </cell>
          <cell r="F156">
            <v>194.44</v>
          </cell>
        </row>
        <row r="157">
          <cell r="C157" t="str">
            <v>СОФЬИ КОВАЛЕВСКОЙ УЛ., д.8, корп.2</v>
          </cell>
          <cell r="D157">
            <v>138.7011</v>
          </cell>
          <cell r="E157">
            <v>92.93</v>
          </cell>
          <cell r="F157">
            <v>125.99</v>
          </cell>
        </row>
        <row r="158">
          <cell r="C158" t="str">
            <v>СОФЬИ КОВАЛЕВСКОЙ УЛ., д.10</v>
          </cell>
          <cell r="D158">
            <v>191.34370000000001</v>
          </cell>
          <cell r="E158">
            <v>128.19999999999999</v>
          </cell>
          <cell r="F158">
            <v>163.26</v>
          </cell>
        </row>
        <row r="159">
          <cell r="C159" t="str">
            <v>СОФЬИ КОВАЛЕВСКОЙ УЛ., д.12, корп.1</v>
          </cell>
          <cell r="D159">
            <v>246.7628</v>
          </cell>
          <cell r="E159">
            <v>245.5</v>
          </cell>
          <cell r="F159">
            <v>225.95</v>
          </cell>
        </row>
        <row r="160">
          <cell r="C160" t="str">
            <v>СОФЬИ КОВАЛЕВСКОЙ УЛ., д.14, корп.4</v>
          </cell>
          <cell r="D160">
            <v>135.41839999999999</v>
          </cell>
          <cell r="E160">
            <v>90.73</v>
          </cell>
          <cell r="F160">
            <v>139.53</v>
          </cell>
        </row>
        <row r="161">
          <cell r="C161" t="str">
            <v>СОФЬИ КОВАЛЕВСКОЙ УЛ., д.16</v>
          </cell>
          <cell r="D161">
            <v>333.96</v>
          </cell>
          <cell r="E161">
            <v>223.75</v>
          </cell>
          <cell r="F161">
            <v>302.27</v>
          </cell>
        </row>
        <row r="162">
          <cell r="C162" t="str">
            <v>СОФЬИ КОВАЛЕВСКОЙ УЛ., д.16, корп.3</v>
          </cell>
          <cell r="D162">
            <v>140.00360000000001</v>
          </cell>
          <cell r="E162">
            <v>93.8</v>
          </cell>
          <cell r="F162">
            <v>132.09</v>
          </cell>
        </row>
        <row r="163">
          <cell r="C163" t="str">
            <v>СОФЬИ КОВАЛЕВСКОЙ УЛ., д.18</v>
          </cell>
          <cell r="D163">
            <v>209.20189999999999</v>
          </cell>
          <cell r="E163">
            <v>191.89</v>
          </cell>
          <cell r="F163">
            <v>207.7</v>
          </cell>
        </row>
        <row r="164">
          <cell r="C164" t="str">
            <v>ТИХОРЕЦКИЙ ПР., д.1, корп.1</v>
          </cell>
          <cell r="D164">
            <v>72.13</v>
          </cell>
          <cell r="E164">
            <v>32.19</v>
          </cell>
          <cell r="F164">
            <v>68.91</v>
          </cell>
        </row>
        <row r="165">
          <cell r="C165" t="str">
            <v>ТИХОРЕЦКИЙ ПР., д.1, корп.2</v>
          </cell>
          <cell r="D165">
            <v>73.439599999999999</v>
          </cell>
          <cell r="E165">
            <v>27.89</v>
          </cell>
          <cell r="F165">
            <v>63.84</v>
          </cell>
        </row>
        <row r="166">
          <cell r="C166" t="str">
            <v>ТИХОРЕЦКИЙ ПР., д.5, корп.2</v>
          </cell>
          <cell r="D166">
            <v>72.176100000000005</v>
          </cell>
          <cell r="E166">
            <v>34.020000000000003</v>
          </cell>
          <cell r="F166">
            <v>65.36</v>
          </cell>
        </row>
        <row r="167">
          <cell r="C167" t="str">
            <v>ТИХОРЕЦКИЙ ПР., д.5, корп.4</v>
          </cell>
          <cell r="D167">
            <v>57.332700000000003</v>
          </cell>
          <cell r="E167">
            <v>20</v>
          </cell>
          <cell r="F167">
            <v>77.44</v>
          </cell>
        </row>
        <row r="168">
          <cell r="C168" t="str">
            <v>ТИХОРЕЦКИЙ ПР., д.7, корп.2</v>
          </cell>
          <cell r="D168">
            <v>61.889099999999999</v>
          </cell>
          <cell r="E168">
            <v>42.75</v>
          </cell>
          <cell r="F168">
            <v>63.16</v>
          </cell>
        </row>
        <row r="169">
          <cell r="C169" t="str">
            <v>ТИХОРЕЦКИЙ ПР., д.7, корп.3</v>
          </cell>
          <cell r="D169">
            <v>46.942500000000003</v>
          </cell>
          <cell r="E169">
            <v>37.71</v>
          </cell>
          <cell r="F169">
            <v>50.09</v>
          </cell>
        </row>
        <row r="170">
          <cell r="C170" t="str">
            <v>ТИХОРЕЦКИЙ ПР., д.9, корп.4</v>
          </cell>
          <cell r="D170">
            <v>112.1699</v>
          </cell>
          <cell r="E170">
            <v>110</v>
          </cell>
          <cell r="F170">
            <v>116.19</v>
          </cell>
        </row>
        <row r="171">
          <cell r="C171" t="str">
            <v>ТИХОРЕЦКИЙ ПР., д.9, корп.9</v>
          </cell>
          <cell r="D171">
            <v>84.786900000000003</v>
          </cell>
          <cell r="E171">
            <v>56.81</v>
          </cell>
          <cell r="F171">
            <v>81.7</v>
          </cell>
        </row>
        <row r="172">
          <cell r="C172" t="str">
            <v>ТИХОРЕЦКИЙ ПР., д.25, корп.1</v>
          </cell>
          <cell r="D172">
            <v>374.15620000000001</v>
          </cell>
          <cell r="E172">
            <v>250.68</v>
          </cell>
          <cell r="F172">
            <v>372.78</v>
          </cell>
        </row>
        <row r="173">
          <cell r="C173" t="str">
            <v>ТИХОРЕЦКИЙ ПР., д.27</v>
          </cell>
          <cell r="D173">
            <v>106.1798</v>
          </cell>
          <cell r="E173">
            <v>71.14</v>
          </cell>
          <cell r="F173">
            <v>95.24</v>
          </cell>
        </row>
        <row r="174">
          <cell r="C174" t="str">
            <v>ТИХОРЕЦКИЙ ПР., д.27, корп.2</v>
          </cell>
          <cell r="D174">
            <v>364.97770000000003</v>
          </cell>
          <cell r="E174">
            <v>301.75</v>
          </cell>
          <cell r="F174">
            <v>416.1</v>
          </cell>
        </row>
        <row r="175">
          <cell r="C175" t="str">
            <v>ТИХОРЕЦКИЙ ПР., д.31, корп.2</v>
          </cell>
          <cell r="D175">
            <v>158.83750000000001</v>
          </cell>
          <cell r="E175">
            <v>142.99</v>
          </cell>
          <cell r="F175">
            <v>195.02</v>
          </cell>
        </row>
        <row r="176">
          <cell r="C176" t="str">
            <v>ТИХОРЕЦКИЙ ПР., д.33, корп.2</v>
          </cell>
          <cell r="D176">
            <v>158.85</v>
          </cell>
          <cell r="E176">
            <v>132.38</v>
          </cell>
          <cell r="F176">
            <v>164.08</v>
          </cell>
        </row>
        <row r="177">
          <cell r="C177" t="str">
            <v>ТИХОРЕЦКИЙ ПР., д.37</v>
          </cell>
          <cell r="D177">
            <v>190.98759999999999</v>
          </cell>
          <cell r="E177">
            <v>127.96</v>
          </cell>
          <cell r="F177">
            <v>210.43</v>
          </cell>
        </row>
        <row r="178">
          <cell r="C178" t="str">
            <v>ТИХОРЕЦКИЙ ПР., д.39</v>
          </cell>
          <cell r="D178">
            <v>129.9545</v>
          </cell>
          <cell r="E178">
            <v>100.44</v>
          </cell>
          <cell r="F178">
            <v>160.86000000000001</v>
          </cell>
        </row>
        <row r="179">
          <cell r="C179" t="str">
            <v>ФАВОРСКОГО УЛ., д.14</v>
          </cell>
          <cell r="D179">
            <v>228.78460000000001</v>
          </cell>
          <cell r="E179">
            <v>153.29</v>
          </cell>
          <cell r="F179">
            <v>209.64</v>
          </cell>
        </row>
        <row r="180">
          <cell r="C180" t="str">
            <v>ХЛОПИНА УЛ., д.9/1</v>
          </cell>
          <cell r="D180">
            <v>92.493399999999994</v>
          </cell>
          <cell r="E180">
            <v>61.97</v>
          </cell>
          <cell r="F180">
            <v>85.1</v>
          </cell>
        </row>
        <row r="181">
          <cell r="C181" t="str">
            <v>ХЛОПИНА УЛ., д.9/3</v>
          </cell>
          <cell r="D181">
            <v>112.0642</v>
          </cell>
          <cell r="E181">
            <v>75.08</v>
          </cell>
          <cell r="F181">
            <v>87.58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showGridLines="0" workbookViewId="0">
      <pane xSplit="2" ySplit="3" topLeftCell="C4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2.75" x14ac:dyDescent="0.2"/>
  <cols>
    <col min="1" max="1" width="3.5703125" style="4" customWidth="1"/>
    <col min="2" max="2" width="31.28515625" style="5" customWidth="1"/>
    <col min="3" max="3" width="9.5703125" style="7" customWidth="1"/>
    <col min="4" max="5" width="10.28515625" style="7" customWidth="1"/>
    <col min="6" max="6" width="10.42578125" style="7" customWidth="1"/>
    <col min="7" max="7" width="10" style="7" customWidth="1"/>
    <col min="8" max="8" width="9.85546875" style="7" customWidth="1"/>
    <col min="9" max="9" width="9.85546875" customWidth="1"/>
    <col min="10" max="10" width="10" customWidth="1"/>
  </cols>
  <sheetData>
    <row r="1" spans="1:10" ht="56.25" customHeight="1" x14ac:dyDescent="0.2">
      <c r="A1" s="30" t="s">
        <v>137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5.5" customHeight="1" x14ac:dyDescent="0.2">
      <c r="A2" s="31" t="s">
        <v>0</v>
      </c>
      <c r="B2" s="31" t="s">
        <v>1</v>
      </c>
      <c r="C2" s="34" t="s">
        <v>138</v>
      </c>
      <c r="D2" s="34"/>
      <c r="E2" s="34"/>
      <c r="F2" s="34"/>
      <c r="G2" s="34"/>
      <c r="H2" s="34"/>
      <c r="I2" s="34"/>
      <c r="J2" s="34"/>
    </row>
    <row r="3" spans="1:10" ht="44.25" customHeight="1" x14ac:dyDescent="0.2">
      <c r="A3" s="32"/>
      <c r="B3" s="33"/>
      <c r="C3" s="9" t="s">
        <v>139</v>
      </c>
      <c r="D3" s="9" t="s">
        <v>140</v>
      </c>
      <c r="E3" s="9" t="s">
        <v>141</v>
      </c>
      <c r="F3" s="9" t="s">
        <v>142</v>
      </c>
      <c r="G3" s="8" t="s">
        <v>143</v>
      </c>
      <c r="H3" s="8" t="s">
        <v>144</v>
      </c>
      <c r="I3" s="8" t="s">
        <v>145</v>
      </c>
      <c r="J3" s="8" t="s">
        <v>146</v>
      </c>
    </row>
    <row r="4" spans="1:10" x14ac:dyDescent="0.2">
      <c r="A4" s="1">
        <v>1</v>
      </c>
      <c r="B4" s="2" t="s">
        <v>2</v>
      </c>
      <c r="C4" s="3">
        <v>116.88</v>
      </c>
      <c r="D4" s="3">
        <v>101.9</v>
      </c>
      <c r="E4" s="3">
        <v>163.72999999999999</v>
      </c>
      <c r="F4" s="3">
        <v>243.17</v>
      </c>
      <c r="G4" s="3">
        <v>243.17</v>
      </c>
      <c r="H4" s="3">
        <v>315.14999999999998</v>
      </c>
      <c r="I4" s="3">
        <v>240</v>
      </c>
      <c r="J4" s="3">
        <v>206.4</v>
      </c>
    </row>
    <row r="5" spans="1:10" x14ac:dyDescent="0.2">
      <c r="A5" s="1">
        <v>2</v>
      </c>
      <c r="B5" s="2" t="s">
        <v>3</v>
      </c>
      <c r="C5" s="3"/>
      <c r="D5" s="3">
        <v>49.58</v>
      </c>
      <c r="E5" s="3">
        <v>155.88</v>
      </c>
      <c r="F5" s="3">
        <v>128.49</v>
      </c>
      <c r="G5" s="3">
        <v>128.49</v>
      </c>
      <c r="H5" s="3">
        <v>166.52</v>
      </c>
      <c r="I5" s="3">
        <v>164</v>
      </c>
      <c r="J5" s="3">
        <v>141.04</v>
      </c>
    </row>
    <row r="6" spans="1:10" x14ac:dyDescent="0.2">
      <c r="A6" s="1">
        <v>3</v>
      </c>
      <c r="B6" s="2" t="s">
        <v>4</v>
      </c>
      <c r="C6" s="3">
        <v>119.95</v>
      </c>
      <c r="D6" s="3">
        <v>100.21</v>
      </c>
      <c r="E6" s="3">
        <v>157.08000000000001</v>
      </c>
      <c r="F6" s="3">
        <v>230.98</v>
      </c>
      <c r="G6" s="3">
        <v>230.98</v>
      </c>
      <c r="H6" s="3">
        <v>299.35000000000002</v>
      </c>
      <c r="I6" s="3">
        <v>250</v>
      </c>
      <c r="J6" s="3">
        <v>215</v>
      </c>
    </row>
    <row r="7" spans="1:10" x14ac:dyDescent="0.2">
      <c r="A7" s="1">
        <v>4</v>
      </c>
      <c r="B7" s="2" t="s">
        <v>5</v>
      </c>
      <c r="C7" s="3">
        <v>87.98</v>
      </c>
      <c r="D7" s="3">
        <v>55.63</v>
      </c>
      <c r="E7" s="3">
        <v>99.74</v>
      </c>
      <c r="F7" s="3">
        <v>149.49</v>
      </c>
      <c r="G7" s="3">
        <v>149.49</v>
      </c>
      <c r="H7" s="3">
        <v>193.74</v>
      </c>
      <c r="I7" s="3">
        <v>192</v>
      </c>
      <c r="J7" s="3">
        <v>165.12</v>
      </c>
    </row>
    <row r="8" spans="1:10" x14ac:dyDescent="0.2">
      <c r="A8" s="1">
        <v>5</v>
      </c>
      <c r="B8" s="2" t="s">
        <v>6</v>
      </c>
      <c r="C8" s="3">
        <v>174.88</v>
      </c>
      <c r="D8" s="3">
        <v>145.15</v>
      </c>
      <c r="E8" s="3">
        <v>252.64</v>
      </c>
      <c r="F8" s="3">
        <v>347.87</v>
      </c>
      <c r="G8" s="3">
        <v>347.87</v>
      </c>
      <c r="H8" s="3">
        <v>450.84</v>
      </c>
      <c r="I8" s="3">
        <v>340</v>
      </c>
      <c r="J8" s="3">
        <v>289</v>
      </c>
    </row>
    <row r="9" spans="1:10" x14ac:dyDescent="0.2">
      <c r="A9" s="1">
        <v>6</v>
      </c>
      <c r="B9" s="2" t="s">
        <v>7</v>
      </c>
      <c r="C9" s="3">
        <v>101.82</v>
      </c>
      <c r="D9" s="3">
        <v>53.19</v>
      </c>
      <c r="E9" s="3">
        <v>114.39</v>
      </c>
      <c r="F9" s="3">
        <v>164.01</v>
      </c>
      <c r="G9" s="3">
        <v>164.01</v>
      </c>
      <c r="H9" s="3">
        <v>212.56</v>
      </c>
      <c r="I9" s="3">
        <v>190</v>
      </c>
      <c r="J9" s="3">
        <v>163.4</v>
      </c>
    </row>
    <row r="10" spans="1:10" x14ac:dyDescent="0.2">
      <c r="A10" s="1">
        <v>7</v>
      </c>
      <c r="B10" s="2" t="s">
        <v>8</v>
      </c>
      <c r="C10" s="3">
        <v>289.36</v>
      </c>
      <c r="D10" s="3"/>
      <c r="E10" s="3">
        <v>317.31</v>
      </c>
      <c r="F10" s="3">
        <v>482.77</v>
      </c>
      <c r="G10" s="3">
        <v>482.77</v>
      </c>
      <c r="H10" s="3">
        <v>625.66999999999996</v>
      </c>
      <c r="I10" s="3">
        <v>280</v>
      </c>
      <c r="J10" s="3">
        <v>238</v>
      </c>
    </row>
    <row r="11" spans="1:10" x14ac:dyDescent="0.2">
      <c r="A11" s="1">
        <v>8</v>
      </c>
      <c r="B11" s="2" t="s">
        <v>9</v>
      </c>
      <c r="C11" s="3">
        <v>91.5</v>
      </c>
      <c r="D11" s="3">
        <v>71.63</v>
      </c>
      <c r="E11" s="3">
        <v>141.19999999999999</v>
      </c>
      <c r="F11" s="3">
        <v>185.54</v>
      </c>
      <c r="G11" s="3">
        <v>185.54</v>
      </c>
      <c r="H11" s="3">
        <v>240.46</v>
      </c>
      <c r="I11" s="3">
        <v>235</v>
      </c>
      <c r="J11" s="3">
        <v>202.1</v>
      </c>
    </row>
    <row r="12" spans="1:10" ht="22.5" x14ac:dyDescent="0.2">
      <c r="A12" s="1">
        <v>9</v>
      </c>
      <c r="B12" s="2" t="s">
        <v>10</v>
      </c>
      <c r="C12" s="3">
        <v>129.97</v>
      </c>
      <c r="D12" s="3">
        <v>80.989999999999995</v>
      </c>
      <c r="E12" s="3">
        <v>156.63999999999999</v>
      </c>
      <c r="F12" s="3">
        <v>208.1</v>
      </c>
      <c r="G12" s="3">
        <v>187.29</v>
      </c>
      <c r="H12" s="3">
        <v>242.73</v>
      </c>
      <c r="I12" s="3">
        <v>217.89</v>
      </c>
      <c r="J12" s="3">
        <v>180.6</v>
      </c>
    </row>
    <row r="13" spans="1:10" x14ac:dyDescent="0.2">
      <c r="A13" s="1">
        <v>10</v>
      </c>
      <c r="B13" s="2" t="s">
        <v>11</v>
      </c>
      <c r="C13" s="3">
        <v>57.29</v>
      </c>
      <c r="D13" s="3">
        <v>31.61</v>
      </c>
      <c r="E13" s="3">
        <v>70.760000000000005</v>
      </c>
      <c r="F13" s="3">
        <v>122.81</v>
      </c>
      <c r="G13" s="3">
        <v>90</v>
      </c>
      <c r="H13" s="3">
        <v>116.64</v>
      </c>
      <c r="I13" s="3">
        <v>114</v>
      </c>
      <c r="J13" s="3">
        <v>107.16</v>
      </c>
    </row>
    <row r="14" spans="1:10" x14ac:dyDescent="0.2">
      <c r="A14" s="1">
        <v>11</v>
      </c>
      <c r="B14" s="2" t="s">
        <v>12</v>
      </c>
      <c r="C14" s="3">
        <v>58.03</v>
      </c>
      <c r="D14" s="3">
        <v>35.81</v>
      </c>
      <c r="E14" s="3">
        <v>79.459999999999994</v>
      </c>
      <c r="F14" s="3">
        <v>133.1</v>
      </c>
      <c r="G14" s="3">
        <v>100</v>
      </c>
      <c r="H14" s="3">
        <v>129.6</v>
      </c>
      <c r="I14" s="3">
        <v>128</v>
      </c>
      <c r="J14" s="3">
        <v>120.32</v>
      </c>
    </row>
    <row r="15" spans="1:10" x14ac:dyDescent="0.2">
      <c r="A15" s="1">
        <v>12</v>
      </c>
      <c r="B15" s="2" t="s">
        <v>13</v>
      </c>
      <c r="C15" s="3">
        <v>78.47</v>
      </c>
      <c r="D15" s="3">
        <v>35.94</v>
      </c>
      <c r="E15" s="3">
        <v>78.25</v>
      </c>
      <c r="F15" s="3">
        <v>126.51</v>
      </c>
      <c r="G15" s="3">
        <v>100</v>
      </c>
      <c r="H15" s="3">
        <v>129.6</v>
      </c>
      <c r="I15" s="3">
        <v>127.5</v>
      </c>
      <c r="J15" s="3">
        <v>119.85</v>
      </c>
    </row>
    <row r="16" spans="1:10" x14ac:dyDescent="0.2">
      <c r="A16" s="1">
        <v>13</v>
      </c>
      <c r="B16" s="2" t="s">
        <v>14</v>
      </c>
      <c r="C16" s="3">
        <v>58.03</v>
      </c>
      <c r="D16" s="3"/>
      <c r="E16" s="3">
        <v>95.79</v>
      </c>
      <c r="F16" s="3">
        <v>103.41</v>
      </c>
      <c r="G16" s="3">
        <v>103.41</v>
      </c>
      <c r="H16" s="3">
        <v>134.02000000000001</v>
      </c>
      <c r="I16" s="3">
        <v>132</v>
      </c>
      <c r="J16" s="3">
        <v>124.08</v>
      </c>
    </row>
    <row r="17" spans="1:10" x14ac:dyDescent="0.2">
      <c r="A17" s="1">
        <v>14</v>
      </c>
      <c r="B17" s="2" t="s">
        <v>15</v>
      </c>
      <c r="C17" s="3">
        <v>58.03</v>
      </c>
      <c r="D17" s="3">
        <v>37.979999999999997</v>
      </c>
      <c r="E17" s="3">
        <v>90.08</v>
      </c>
      <c r="F17" s="3">
        <v>139.06</v>
      </c>
      <c r="G17" s="3">
        <v>115</v>
      </c>
      <c r="H17" s="3">
        <v>149.04</v>
      </c>
      <c r="I17" s="3">
        <v>147</v>
      </c>
      <c r="J17" s="3">
        <v>138.18</v>
      </c>
    </row>
    <row r="18" spans="1:10" x14ac:dyDescent="0.2">
      <c r="A18" s="1">
        <v>15</v>
      </c>
      <c r="B18" s="2" t="s">
        <v>16</v>
      </c>
      <c r="C18" s="3">
        <v>58.03</v>
      </c>
      <c r="D18" s="3">
        <v>37.04</v>
      </c>
      <c r="E18" s="3">
        <v>84.73</v>
      </c>
      <c r="F18" s="3">
        <v>130.57</v>
      </c>
      <c r="G18" s="3">
        <v>105</v>
      </c>
      <c r="H18" s="3">
        <v>136.08000000000001</v>
      </c>
      <c r="I18" s="3">
        <v>134</v>
      </c>
      <c r="J18" s="3">
        <v>125.96</v>
      </c>
    </row>
    <row r="19" spans="1:10" x14ac:dyDescent="0.2">
      <c r="A19" s="1">
        <v>16</v>
      </c>
      <c r="B19" s="2" t="s">
        <v>17</v>
      </c>
      <c r="C19" s="3">
        <v>58.03</v>
      </c>
      <c r="D19" s="3">
        <v>37.86</v>
      </c>
      <c r="E19" s="3">
        <v>81.87</v>
      </c>
      <c r="F19" s="3">
        <v>110.28</v>
      </c>
      <c r="G19" s="3">
        <v>110.28</v>
      </c>
      <c r="H19" s="3">
        <v>142.91999999999999</v>
      </c>
      <c r="I19" s="3">
        <v>141</v>
      </c>
      <c r="J19" s="3">
        <v>132.54</v>
      </c>
    </row>
    <row r="20" spans="1:10" x14ac:dyDescent="0.2">
      <c r="A20" s="1">
        <v>17</v>
      </c>
      <c r="B20" s="2" t="s">
        <v>18</v>
      </c>
      <c r="C20" s="3">
        <v>58.03</v>
      </c>
      <c r="D20" s="3">
        <v>45.02</v>
      </c>
      <c r="E20" s="3">
        <v>88.12</v>
      </c>
      <c r="F20" s="3">
        <v>131.08000000000001</v>
      </c>
      <c r="G20" s="3">
        <v>131.08000000000001</v>
      </c>
      <c r="H20" s="3">
        <v>169.88</v>
      </c>
      <c r="I20" s="3">
        <v>167</v>
      </c>
      <c r="J20" s="3">
        <v>150.30000000000001</v>
      </c>
    </row>
    <row r="21" spans="1:10" x14ac:dyDescent="0.2">
      <c r="A21" s="1">
        <v>18</v>
      </c>
      <c r="B21" s="2" t="s">
        <v>19</v>
      </c>
      <c r="C21" s="3"/>
      <c r="D21" s="3">
        <v>103.44</v>
      </c>
      <c r="E21" s="3">
        <v>392.75</v>
      </c>
      <c r="F21" s="3">
        <v>304.49</v>
      </c>
      <c r="G21" s="3">
        <v>304.49</v>
      </c>
      <c r="H21" s="3">
        <v>394.62</v>
      </c>
      <c r="I21" s="3">
        <v>330</v>
      </c>
      <c r="J21" s="3">
        <v>283.8</v>
      </c>
    </row>
    <row r="22" spans="1:10" x14ac:dyDescent="0.2">
      <c r="A22" s="1">
        <v>19</v>
      </c>
      <c r="B22" s="2" t="s">
        <v>20</v>
      </c>
      <c r="C22" s="3">
        <v>151.99</v>
      </c>
      <c r="D22" s="3">
        <v>76.84</v>
      </c>
      <c r="E22" s="3">
        <v>162.87</v>
      </c>
      <c r="F22" s="3">
        <v>193.42</v>
      </c>
      <c r="G22" s="3">
        <v>193.42</v>
      </c>
      <c r="H22" s="3">
        <v>250.67</v>
      </c>
      <c r="I22" s="3">
        <v>248</v>
      </c>
      <c r="J22" s="3">
        <v>215.76</v>
      </c>
    </row>
    <row r="23" spans="1:10" x14ac:dyDescent="0.2">
      <c r="A23" s="1">
        <v>20</v>
      </c>
      <c r="B23" s="2" t="s">
        <v>21</v>
      </c>
      <c r="C23" s="3">
        <v>35.36</v>
      </c>
      <c r="D23" s="3">
        <v>17.34</v>
      </c>
      <c r="E23" s="3">
        <v>35.9</v>
      </c>
      <c r="F23" s="3">
        <v>45.68</v>
      </c>
      <c r="G23" s="3">
        <v>45.68</v>
      </c>
      <c r="H23" s="3">
        <v>59.2</v>
      </c>
      <c r="I23" s="3">
        <v>58</v>
      </c>
      <c r="J23" s="3">
        <v>54.52</v>
      </c>
    </row>
    <row r="24" spans="1:10" x14ac:dyDescent="0.2">
      <c r="A24" s="1">
        <v>21</v>
      </c>
      <c r="B24" s="2" t="s">
        <v>22</v>
      </c>
      <c r="C24" s="3">
        <v>179.63</v>
      </c>
      <c r="D24" s="3">
        <v>108.42</v>
      </c>
      <c r="E24" s="3">
        <v>248.94</v>
      </c>
      <c r="F24" s="3">
        <v>345.2</v>
      </c>
      <c r="G24" s="3">
        <v>345.2</v>
      </c>
      <c r="H24" s="3">
        <v>447.38</v>
      </c>
      <c r="I24" s="3">
        <v>400</v>
      </c>
      <c r="J24" s="3">
        <v>344</v>
      </c>
    </row>
    <row r="25" spans="1:10" x14ac:dyDescent="0.2">
      <c r="A25" s="1">
        <v>22</v>
      </c>
      <c r="B25" s="2" t="s">
        <v>23</v>
      </c>
      <c r="C25" s="3">
        <v>73.41</v>
      </c>
      <c r="D25" s="3">
        <v>46.71</v>
      </c>
      <c r="E25" s="3">
        <v>93.34</v>
      </c>
      <c r="F25" s="3">
        <v>110.38</v>
      </c>
      <c r="G25" s="3">
        <v>110.38</v>
      </c>
      <c r="H25" s="3">
        <v>143.05000000000001</v>
      </c>
      <c r="I25" s="3">
        <v>0.01</v>
      </c>
      <c r="J25" s="3">
        <v>60</v>
      </c>
    </row>
    <row r="26" spans="1:10" x14ac:dyDescent="0.2">
      <c r="A26" s="1">
        <v>23</v>
      </c>
      <c r="B26" s="2" t="s">
        <v>24</v>
      </c>
      <c r="C26" s="3">
        <v>223.71</v>
      </c>
      <c r="D26" s="3">
        <v>94.33</v>
      </c>
      <c r="E26" s="3">
        <v>236.23</v>
      </c>
      <c r="F26" s="3">
        <v>309.25</v>
      </c>
      <c r="G26" s="3">
        <v>309.25</v>
      </c>
      <c r="H26" s="3">
        <v>400.79</v>
      </c>
      <c r="I26" s="3">
        <v>380</v>
      </c>
      <c r="J26" s="3">
        <v>326.8</v>
      </c>
    </row>
    <row r="27" spans="1:10" x14ac:dyDescent="0.2">
      <c r="A27" s="1">
        <v>24</v>
      </c>
      <c r="B27" s="2" t="s">
        <v>25</v>
      </c>
      <c r="C27" s="3">
        <v>250.21</v>
      </c>
      <c r="D27" s="3">
        <v>119.11</v>
      </c>
      <c r="E27" s="3">
        <v>248.74</v>
      </c>
      <c r="F27" s="3">
        <v>321.74</v>
      </c>
      <c r="G27" s="3">
        <v>321.74</v>
      </c>
      <c r="H27" s="3">
        <v>416.98</v>
      </c>
      <c r="I27" s="3">
        <v>265</v>
      </c>
      <c r="J27" s="3">
        <v>225.25</v>
      </c>
    </row>
    <row r="28" spans="1:10" x14ac:dyDescent="0.2">
      <c r="A28" s="1">
        <v>25</v>
      </c>
      <c r="B28" s="2" t="s">
        <v>26</v>
      </c>
      <c r="C28" s="3">
        <v>38.520000000000003</v>
      </c>
      <c r="D28" s="3">
        <v>19.239999999999998</v>
      </c>
      <c r="E28" s="3">
        <v>39.04</v>
      </c>
      <c r="F28" s="3">
        <v>46.74</v>
      </c>
      <c r="G28" s="3">
        <v>46.74</v>
      </c>
      <c r="H28" s="3">
        <v>60.58</v>
      </c>
      <c r="I28" s="3">
        <v>0.01</v>
      </c>
      <c r="J28" s="3">
        <v>30</v>
      </c>
    </row>
    <row r="29" spans="1:10" x14ac:dyDescent="0.2">
      <c r="A29" s="1">
        <v>26</v>
      </c>
      <c r="B29" s="2" t="s">
        <v>27</v>
      </c>
      <c r="C29" s="3">
        <v>197.72</v>
      </c>
      <c r="D29" s="3">
        <v>99.2</v>
      </c>
      <c r="E29" s="3">
        <v>214.26</v>
      </c>
      <c r="F29" s="3">
        <v>307.60000000000002</v>
      </c>
      <c r="G29" s="3">
        <v>307.60000000000002</v>
      </c>
      <c r="H29" s="3">
        <v>398.65</v>
      </c>
      <c r="I29" s="3">
        <v>390</v>
      </c>
      <c r="J29" s="3">
        <v>335.4</v>
      </c>
    </row>
    <row r="30" spans="1:10" x14ac:dyDescent="0.2">
      <c r="A30" s="1">
        <v>27</v>
      </c>
      <c r="B30" s="2" t="s">
        <v>28</v>
      </c>
      <c r="C30" s="3">
        <v>178.51</v>
      </c>
      <c r="D30" s="3">
        <v>115.54</v>
      </c>
      <c r="E30" s="3">
        <v>252.44</v>
      </c>
      <c r="F30" s="3">
        <v>354.88</v>
      </c>
      <c r="G30" s="3">
        <v>354.88</v>
      </c>
      <c r="H30" s="3">
        <v>459.92</v>
      </c>
      <c r="I30" s="3">
        <v>405</v>
      </c>
      <c r="J30" s="3">
        <v>344.25</v>
      </c>
    </row>
    <row r="31" spans="1:10" x14ac:dyDescent="0.2">
      <c r="A31" s="1">
        <v>28</v>
      </c>
      <c r="B31" s="2" t="s">
        <v>29</v>
      </c>
      <c r="C31" s="3">
        <v>55.65</v>
      </c>
      <c r="D31" s="3">
        <v>36.93</v>
      </c>
      <c r="E31" s="3">
        <v>77.66</v>
      </c>
      <c r="F31" s="3">
        <v>115.7</v>
      </c>
      <c r="G31" s="3">
        <v>115.7</v>
      </c>
      <c r="H31" s="3">
        <v>149.94999999999999</v>
      </c>
      <c r="I31" s="3">
        <v>147</v>
      </c>
      <c r="J31" s="3">
        <v>138.18</v>
      </c>
    </row>
    <row r="32" spans="1:10" x14ac:dyDescent="0.2">
      <c r="A32" s="1">
        <v>29</v>
      </c>
      <c r="B32" s="2" t="s">
        <v>30</v>
      </c>
      <c r="C32" s="3">
        <v>74.569999999999993</v>
      </c>
      <c r="D32" s="3">
        <v>38.450000000000003</v>
      </c>
      <c r="E32" s="3">
        <v>85.01</v>
      </c>
      <c r="F32" s="3">
        <v>118.28</v>
      </c>
      <c r="G32" s="3">
        <v>118.28</v>
      </c>
      <c r="H32" s="3">
        <v>153.29</v>
      </c>
      <c r="I32" s="3">
        <v>151</v>
      </c>
      <c r="J32" s="3">
        <v>141.94</v>
      </c>
    </row>
    <row r="33" spans="1:10" x14ac:dyDescent="0.2">
      <c r="A33" s="1">
        <v>30</v>
      </c>
      <c r="B33" s="2" t="s">
        <v>31</v>
      </c>
      <c r="C33" s="3">
        <v>201.58</v>
      </c>
      <c r="D33" s="3">
        <v>87.78</v>
      </c>
      <c r="E33" s="3">
        <v>228.76</v>
      </c>
      <c r="F33" s="3">
        <v>329.27</v>
      </c>
      <c r="G33" s="3">
        <v>329.27</v>
      </c>
      <c r="H33" s="3">
        <v>426.73</v>
      </c>
      <c r="I33" s="3">
        <v>380</v>
      </c>
      <c r="J33" s="3">
        <v>326.8</v>
      </c>
    </row>
    <row r="34" spans="1:10" x14ac:dyDescent="0.2">
      <c r="A34" s="1">
        <v>31</v>
      </c>
      <c r="B34" s="2" t="s">
        <v>32</v>
      </c>
      <c r="C34" s="3"/>
      <c r="D34" s="3">
        <v>51.03</v>
      </c>
      <c r="E34" s="3">
        <v>176.17</v>
      </c>
      <c r="F34" s="3">
        <v>155.94</v>
      </c>
      <c r="G34" s="3">
        <v>155.94</v>
      </c>
      <c r="H34" s="3">
        <v>202.1</v>
      </c>
      <c r="I34" s="3">
        <v>200</v>
      </c>
      <c r="J34" s="3">
        <v>186</v>
      </c>
    </row>
    <row r="35" spans="1:10" x14ac:dyDescent="0.2">
      <c r="A35" s="1">
        <v>32</v>
      </c>
      <c r="B35" s="2" t="s">
        <v>33</v>
      </c>
      <c r="C35" s="3">
        <v>59.05</v>
      </c>
      <c r="D35" s="3">
        <v>37.380000000000003</v>
      </c>
      <c r="E35" s="3">
        <v>90.72</v>
      </c>
      <c r="F35" s="3">
        <v>143.55000000000001</v>
      </c>
      <c r="G35" s="3">
        <v>143.55000000000001</v>
      </c>
      <c r="H35" s="3">
        <v>186.04</v>
      </c>
      <c r="I35" s="3">
        <v>185</v>
      </c>
      <c r="J35" s="3">
        <v>172.05</v>
      </c>
    </row>
    <row r="36" spans="1:10" x14ac:dyDescent="0.2">
      <c r="A36" s="1">
        <v>33</v>
      </c>
      <c r="B36" s="2" t="s">
        <v>34</v>
      </c>
      <c r="C36" s="3">
        <v>51.01</v>
      </c>
      <c r="D36" s="3">
        <v>47.32</v>
      </c>
      <c r="E36" s="3">
        <v>103.95</v>
      </c>
      <c r="F36" s="3">
        <v>142.12</v>
      </c>
      <c r="G36" s="3">
        <v>142.12</v>
      </c>
      <c r="H36" s="3">
        <v>184.19</v>
      </c>
      <c r="I36" s="3">
        <v>182</v>
      </c>
      <c r="J36" s="3">
        <v>156.52000000000001</v>
      </c>
    </row>
    <row r="37" spans="1:10" x14ac:dyDescent="0.2">
      <c r="A37" s="1">
        <v>34</v>
      </c>
      <c r="B37" s="2" t="s">
        <v>35</v>
      </c>
      <c r="C37" s="3">
        <v>217.63</v>
      </c>
      <c r="D37" s="3"/>
      <c r="E37" s="3">
        <v>123.6</v>
      </c>
      <c r="F37" s="3">
        <v>302.97000000000003</v>
      </c>
      <c r="G37" s="3">
        <v>210</v>
      </c>
      <c r="H37" s="3">
        <v>272.16000000000003</v>
      </c>
      <c r="I37" s="3">
        <v>260</v>
      </c>
      <c r="J37" s="3">
        <v>223.6</v>
      </c>
    </row>
    <row r="38" spans="1:10" x14ac:dyDescent="0.2">
      <c r="A38" s="1">
        <v>35</v>
      </c>
      <c r="B38" s="2" t="s">
        <v>36</v>
      </c>
      <c r="C38" s="3">
        <v>226.51</v>
      </c>
      <c r="D38" s="3">
        <v>116.85</v>
      </c>
      <c r="E38" s="3">
        <v>247.5</v>
      </c>
      <c r="F38" s="3">
        <v>314.51</v>
      </c>
      <c r="G38" s="3">
        <v>314.51</v>
      </c>
      <c r="H38" s="3">
        <v>407.6</v>
      </c>
      <c r="I38" s="3">
        <v>310</v>
      </c>
      <c r="J38" s="3">
        <v>266.60000000000002</v>
      </c>
    </row>
    <row r="39" spans="1:10" x14ac:dyDescent="0.2">
      <c r="A39" s="1">
        <v>36</v>
      </c>
      <c r="B39" s="2" t="s">
        <v>37</v>
      </c>
      <c r="C39" s="3">
        <v>86.72</v>
      </c>
      <c r="D39" s="3">
        <v>51.34</v>
      </c>
      <c r="E39" s="3">
        <v>114</v>
      </c>
      <c r="F39" s="3">
        <v>200.12</v>
      </c>
      <c r="G39" s="3">
        <v>150</v>
      </c>
      <c r="H39" s="3">
        <v>194.4</v>
      </c>
      <c r="I39" s="3">
        <v>191</v>
      </c>
      <c r="J39" s="3">
        <v>169.99</v>
      </c>
    </row>
    <row r="40" spans="1:10" x14ac:dyDescent="0.2">
      <c r="A40" s="1">
        <v>37</v>
      </c>
      <c r="B40" s="2" t="s">
        <v>38</v>
      </c>
      <c r="C40" s="3">
        <v>204.28</v>
      </c>
      <c r="D40" s="3">
        <v>103.15</v>
      </c>
      <c r="E40" s="3">
        <v>259.45</v>
      </c>
      <c r="F40" s="3">
        <v>325.07</v>
      </c>
      <c r="G40" s="3">
        <v>292.56299999999999</v>
      </c>
      <c r="H40" s="3">
        <v>379.16</v>
      </c>
      <c r="I40" s="3">
        <v>318.41000000000003</v>
      </c>
      <c r="J40" s="3">
        <v>215</v>
      </c>
    </row>
    <row r="41" spans="1:10" x14ac:dyDescent="0.2">
      <c r="A41" s="1">
        <v>38</v>
      </c>
      <c r="B41" s="2" t="s">
        <v>39</v>
      </c>
      <c r="C41" s="3"/>
      <c r="D41" s="3">
        <v>130.02000000000001</v>
      </c>
      <c r="E41" s="3">
        <v>552.66</v>
      </c>
      <c r="F41" s="3">
        <v>370.77</v>
      </c>
      <c r="G41" s="3">
        <v>366.32</v>
      </c>
      <c r="H41" s="3">
        <v>474.75</v>
      </c>
      <c r="I41" s="3">
        <v>224.5</v>
      </c>
      <c r="J41" s="3">
        <v>189.2</v>
      </c>
    </row>
    <row r="42" spans="1:10" x14ac:dyDescent="0.2">
      <c r="A42" s="1">
        <v>39</v>
      </c>
      <c r="B42" s="2" t="s">
        <v>40</v>
      </c>
      <c r="C42" s="3">
        <v>65.260000000000005</v>
      </c>
      <c r="D42" s="3">
        <v>29.36</v>
      </c>
      <c r="E42" s="3">
        <v>74.45</v>
      </c>
      <c r="F42" s="3">
        <v>120.97</v>
      </c>
      <c r="G42" s="3">
        <v>90</v>
      </c>
      <c r="H42" s="3">
        <v>116.64</v>
      </c>
      <c r="I42" s="3">
        <v>129.22999999999999</v>
      </c>
      <c r="J42" s="3">
        <v>98.04</v>
      </c>
    </row>
    <row r="43" spans="1:10" x14ac:dyDescent="0.2">
      <c r="A43" s="1">
        <v>40</v>
      </c>
      <c r="B43" s="2" t="s">
        <v>41</v>
      </c>
      <c r="C43" s="3">
        <v>31.05</v>
      </c>
      <c r="D43" s="3">
        <v>25.08</v>
      </c>
      <c r="E43" s="3">
        <v>54.17</v>
      </c>
      <c r="F43" s="3">
        <v>83.14</v>
      </c>
      <c r="G43" s="3">
        <v>83.14</v>
      </c>
      <c r="H43" s="3">
        <v>107.75</v>
      </c>
      <c r="I43" s="3">
        <v>105</v>
      </c>
      <c r="J43" s="3">
        <v>98.7</v>
      </c>
    </row>
    <row r="44" spans="1:10" x14ac:dyDescent="0.2">
      <c r="A44" s="1">
        <v>41</v>
      </c>
      <c r="B44" s="2" t="s">
        <v>42</v>
      </c>
      <c r="C44" s="3">
        <v>31.1</v>
      </c>
      <c r="D44" s="3">
        <v>21.57</v>
      </c>
      <c r="E44" s="3">
        <v>61.85</v>
      </c>
      <c r="F44" s="3">
        <v>83.9</v>
      </c>
      <c r="G44" s="3">
        <v>83.9</v>
      </c>
      <c r="H44" s="3">
        <v>108.73</v>
      </c>
      <c r="I44" s="3">
        <v>105</v>
      </c>
      <c r="J44" s="3">
        <v>98.7</v>
      </c>
    </row>
    <row r="45" spans="1:10" x14ac:dyDescent="0.2">
      <c r="A45" s="1">
        <v>42</v>
      </c>
      <c r="B45" s="2" t="s">
        <v>43</v>
      </c>
      <c r="C45" s="3">
        <v>31.05</v>
      </c>
      <c r="D45" s="3">
        <v>23.2</v>
      </c>
      <c r="E45" s="3">
        <v>68.489999999999995</v>
      </c>
      <c r="F45" s="3">
        <v>87.34</v>
      </c>
      <c r="G45" s="3">
        <v>78.605999999999995</v>
      </c>
      <c r="H45" s="3">
        <v>101.87</v>
      </c>
      <c r="I45" s="3">
        <v>98</v>
      </c>
      <c r="J45" s="3">
        <v>92.12</v>
      </c>
    </row>
    <row r="46" spans="1:10" x14ac:dyDescent="0.2">
      <c r="A46" s="1">
        <v>43</v>
      </c>
      <c r="B46" s="2" t="s">
        <v>44</v>
      </c>
      <c r="C46" s="3">
        <v>31.05</v>
      </c>
      <c r="D46" s="3">
        <v>27.69</v>
      </c>
      <c r="E46" s="3">
        <v>61.23</v>
      </c>
      <c r="F46" s="3">
        <v>86.18</v>
      </c>
      <c r="G46" s="3">
        <v>90</v>
      </c>
      <c r="H46" s="3">
        <v>116.64</v>
      </c>
      <c r="I46" s="3">
        <v>113</v>
      </c>
      <c r="J46" s="3">
        <v>106.22</v>
      </c>
    </row>
    <row r="47" spans="1:10" x14ac:dyDescent="0.2">
      <c r="A47" s="1">
        <v>44</v>
      </c>
      <c r="B47" s="2" t="s">
        <v>45</v>
      </c>
      <c r="C47" s="3">
        <v>31.1</v>
      </c>
      <c r="D47" s="3">
        <v>26.93</v>
      </c>
      <c r="E47" s="3">
        <v>76.95</v>
      </c>
      <c r="F47" s="3">
        <v>96.46</v>
      </c>
      <c r="G47" s="3">
        <v>96.46</v>
      </c>
      <c r="H47" s="3">
        <v>125.01</v>
      </c>
      <c r="I47" s="3">
        <v>122</v>
      </c>
      <c r="J47" s="3">
        <v>114.68</v>
      </c>
    </row>
    <row r="48" spans="1:10" x14ac:dyDescent="0.2">
      <c r="A48" s="1">
        <v>45</v>
      </c>
      <c r="B48" s="2" t="s">
        <v>46</v>
      </c>
      <c r="C48" s="3">
        <v>31.1</v>
      </c>
      <c r="D48" s="3">
        <v>22.82</v>
      </c>
      <c r="E48" s="3">
        <v>58.58</v>
      </c>
      <c r="F48" s="3">
        <v>95.07</v>
      </c>
      <c r="G48" s="3">
        <v>70</v>
      </c>
      <c r="H48" s="3">
        <v>90.72</v>
      </c>
      <c r="I48" s="3">
        <v>87</v>
      </c>
      <c r="J48" s="3">
        <v>82.65</v>
      </c>
    </row>
    <row r="49" spans="1:10" x14ac:dyDescent="0.2">
      <c r="A49" s="1">
        <v>46</v>
      </c>
      <c r="B49" s="2" t="s">
        <v>47</v>
      </c>
      <c r="C49" s="3">
        <v>216.95</v>
      </c>
      <c r="D49" s="3">
        <v>116.06</v>
      </c>
      <c r="E49" s="3">
        <v>270.63</v>
      </c>
      <c r="F49" s="3">
        <v>335.78</v>
      </c>
      <c r="G49" s="3">
        <v>302.202</v>
      </c>
      <c r="H49" s="3">
        <v>378.52</v>
      </c>
      <c r="I49" s="3">
        <v>414.36</v>
      </c>
      <c r="J49" s="3">
        <v>297.5</v>
      </c>
    </row>
    <row r="50" spans="1:10" x14ac:dyDescent="0.2">
      <c r="A50" s="1">
        <v>47</v>
      </c>
      <c r="B50" s="2" t="s">
        <v>48</v>
      </c>
      <c r="C50" s="3"/>
      <c r="D50" s="3">
        <v>109.95</v>
      </c>
      <c r="E50" s="3">
        <v>174.35</v>
      </c>
      <c r="F50" s="3">
        <v>128.97999999999999</v>
      </c>
      <c r="G50" s="3">
        <v>128.97999999999999</v>
      </c>
      <c r="H50" s="3">
        <v>167.16</v>
      </c>
      <c r="I50" s="3">
        <v>165</v>
      </c>
      <c r="J50" s="3">
        <v>155.1</v>
      </c>
    </row>
    <row r="51" spans="1:10" x14ac:dyDescent="0.2">
      <c r="A51" s="1">
        <v>48</v>
      </c>
      <c r="B51" s="2" t="s">
        <v>49</v>
      </c>
      <c r="C51" s="3">
        <v>61.05</v>
      </c>
      <c r="D51" s="3">
        <v>40.68</v>
      </c>
      <c r="E51" s="3">
        <v>78.73</v>
      </c>
      <c r="F51" s="3">
        <v>113.17</v>
      </c>
      <c r="G51" s="3">
        <v>101.85299999999999</v>
      </c>
      <c r="H51" s="3">
        <v>132</v>
      </c>
      <c r="I51" s="3">
        <v>131</v>
      </c>
      <c r="J51" s="3">
        <v>123.14</v>
      </c>
    </row>
    <row r="52" spans="1:10" x14ac:dyDescent="0.2">
      <c r="A52" s="1">
        <v>49</v>
      </c>
      <c r="B52" s="2" t="s">
        <v>50</v>
      </c>
      <c r="C52" s="3">
        <v>73.5</v>
      </c>
      <c r="D52" s="3"/>
      <c r="E52" s="3">
        <v>125.36</v>
      </c>
      <c r="F52" s="3">
        <v>123.37</v>
      </c>
      <c r="G52" s="3">
        <v>123.37</v>
      </c>
      <c r="H52" s="3">
        <v>159.88999999999999</v>
      </c>
      <c r="I52" s="3">
        <v>158</v>
      </c>
      <c r="J52" s="3">
        <v>148.52000000000001</v>
      </c>
    </row>
    <row r="53" spans="1:10" x14ac:dyDescent="0.2">
      <c r="A53" s="1">
        <v>50</v>
      </c>
      <c r="B53" s="2" t="s">
        <v>51</v>
      </c>
      <c r="C53" s="3">
        <v>58.03</v>
      </c>
      <c r="D53" s="3">
        <v>39.79</v>
      </c>
      <c r="E53" s="3">
        <v>77.98</v>
      </c>
      <c r="F53" s="3">
        <v>110.27</v>
      </c>
      <c r="G53" s="3">
        <v>110.27</v>
      </c>
      <c r="H53" s="3">
        <v>142.91</v>
      </c>
      <c r="I53" s="3">
        <v>140</v>
      </c>
      <c r="J53" s="3">
        <v>131.6</v>
      </c>
    </row>
    <row r="54" spans="1:10" x14ac:dyDescent="0.2">
      <c r="A54" s="1">
        <v>51</v>
      </c>
      <c r="B54" s="2" t="s">
        <v>52</v>
      </c>
      <c r="C54" s="3"/>
      <c r="D54" s="3">
        <v>60.69</v>
      </c>
      <c r="E54" s="3">
        <v>180.5</v>
      </c>
      <c r="F54" s="3">
        <v>83.07</v>
      </c>
      <c r="G54" s="3">
        <v>83.07</v>
      </c>
      <c r="H54" s="3">
        <v>107.66</v>
      </c>
      <c r="I54" s="3">
        <v>105</v>
      </c>
      <c r="J54" s="3">
        <v>93.45</v>
      </c>
    </row>
    <row r="55" spans="1:10" x14ac:dyDescent="0.2">
      <c r="A55" s="1">
        <v>52</v>
      </c>
      <c r="B55" s="2" t="s">
        <v>53</v>
      </c>
      <c r="C55" s="3">
        <v>172.94</v>
      </c>
      <c r="D55" s="3">
        <v>88.58</v>
      </c>
      <c r="E55" s="3">
        <v>196.19</v>
      </c>
      <c r="F55" s="3">
        <v>310.64</v>
      </c>
      <c r="G55" s="3">
        <v>310.64</v>
      </c>
      <c r="H55" s="3">
        <v>402.59</v>
      </c>
      <c r="I55" s="3">
        <v>350</v>
      </c>
      <c r="J55" s="3">
        <v>297.5</v>
      </c>
    </row>
    <row r="56" spans="1:10" x14ac:dyDescent="0.2">
      <c r="A56" s="1">
        <v>53</v>
      </c>
      <c r="B56" s="2" t="s">
        <v>54</v>
      </c>
      <c r="C56" s="3">
        <v>73.319999999999993</v>
      </c>
      <c r="D56" s="3">
        <v>273.41000000000003</v>
      </c>
      <c r="E56" s="3">
        <v>69.75</v>
      </c>
      <c r="F56" s="3">
        <v>103.12</v>
      </c>
      <c r="G56" s="3">
        <v>0.5</v>
      </c>
      <c r="H56" s="3">
        <v>108.49</v>
      </c>
      <c r="I56" s="3">
        <v>0.01</v>
      </c>
      <c r="J56" s="3">
        <v>99.64</v>
      </c>
    </row>
    <row r="57" spans="1:10" x14ac:dyDescent="0.2">
      <c r="A57" s="1">
        <v>54</v>
      </c>
      <c r="B57" s="2" t="s">
        <v>55</v>
      </c>
      <c r="C57" s="3">
        <v>298.20999999999998</v>
      </c>
      <c r="D57" s="3"/>
      <c r="E57" s="3">
        <v>247.77</v>
      </c>
      <c r="F57" s="3">
        <v>389.49</v>
      </c>
      <c r="G57" s="3">
        <v>350.541</v>
      </c>
      <c r="H57" s="3">
        <v>454.3</v>
      </c>
      <c r="I57" s="3">
        <v>350.59</v>
      </c>
      <c r="J57" s="3">
        <v>255</v>
      </c>
    </row>
    <row r="58" spans="1:10" x14ac:dyDescent="0.2">
      <c r="A58" s="1">
        <v>55</v>
      </c>
      <c r="B58" s="2" t="s">
        <v>56</v>
      </c>
      <c r="C58" s="3">
        <v>69.53</v>
      </c>
      <c r="D58" s="3">
        <v>53.59</v>
      </c>
      <c r="E58" s="3">
        <v>77.430000000000007</v>
      </c>
      <c r="F58" s="3">
        <v>124.4</v>
      </c>
      <c r="G58" s="3">
        <v>100</v>
      </c>
      <c r="H58" s="3">
        <v>129.6</v>
      </c>
      <c r="I58" s="3">
        <v>127</v>
      </c>
      <c r="J58" s="3">
        <v>119.38</v>
      </c>
    </row>
    <row r="59" spans="1:10" x14ac:dyDescent="0.2">
      <c r="A59" s="1">
        <v>56</v>
      </c>
      <c r="B59" s="2" t="s">
        <v>57</v>
      </c>
      <c r="C59" s="3"/>
      <c r="D59" s="3">
        <v>58.12</v>
      </c>
      <c r="E59" s="3">
        <v>207.72</v>
      </c>
      <c r="F59" s="3">
        <v>143.87</v>
      </c>
      <c r="G59" s="3">
        <v>143.87</v>
      </c>
      <c r="H59" s="3">
        <v>186.46</v>
      </c>
      <c r="I59" s="3">
        <v>182</v>
      </c>
      <c r="J59" s="3">
        <v>163.80000000000001</v>
      </c>
    </row>
    <row r="60" spans="1:10" x14ac:dyDescent="0.2">
      <c r="A60" s="1">
        <v>57</v>
      </c>
      <c r="B60" s="2" t="s">
        <v>58</v>
      </c>
      <c r="C60" s="3">
        <v>58.03</v>
      </c>
      <c r="D60" s="3">
        <v>43.87</v>
      </c>
      <c r="E60" s="3">
        <v>87.76</v>
      </c>
      <c r="F60" s="3">
        <v>146.96</v>
      </c>
      <c r="G60" s="3">
        <v>95</v>
      </c>
      <c r="H60" s="3">
        <v>123.12</v>
      </c>
      <c r="I60" s="3">
        <v>120</v>
      </c>
      <c r="J60" s="3">
        <v>114</v>
      </c>
    </row>
    <row r="61" spans="1:10" x14ac:dyDescent="0.2">
      <c r="A61" s="1">
        <v>58</v>
      </c>
      <c r="B61" s="2" t="s">
        <v>59</v>
      </c>
      <c r="C61" s="3">
        <v>127.52</v>
      </c>
      <c r="D61" s="3">
        <v>63.16</v>
      </c>
      <c r="E61" s="3">
        <v>123.31</v>
      </c>
      <c r="F61" s="3">
        <v>163.26</v>
      </c>
      <c r="G61" s="3">
        <v>163.26</v>
      </c>
      <c r="H61" s="3">
        <v>211.58</v>
      </c>
      <c r="I61" s="3">
        <v>209</v>
      </c>
      <c r="J61" s="3">
        <v>179.74</v>
      </c>
    </row>
    <row r="62" spans="1:10" x14ac:dyDescent="0.2">
      <c r="A62" s="1">
        <v>59</v>
      </c>
      <c r="B62" s="2" t="s">
        <v>60</v>
      </c>
      <c r="C62" s="3">
        <v>58.03</v>
      </c>
      <c r="D62" s="3">
        <v>39.58</v>
      </c>
      <c r="E62" s="3">
        <v>88.65</v>
      </c>
      <c r="F62" s="3">
        <v>138.80000000000001</v>
      </c>
      <c r="G62" s="3">
        <v>115</v>
      </c>
      <c r="H62" s="3">
        <v>149.04</v>
      </c>
      <c r="I62" s="3">
        <v>147</v>
      </c>
      <c r="J62" s="3">
        <v>136.71</v>
      </c>
    </row>
    <row r="63" spans="1:10" x14ac:dyDescent="0.2">
      <c r="A63" s="1">
        <v>60</v>
      </c>
      <c r="B63" s="2" t="s">
        <v>61</v>
      </c>
      <c r="C63" s="3">
        <v>215.06</v>
      </c>
      <c r="D63" s="3">
        <v>131.27000000000001</v>
      </c>
      <c r="E63" s="3">
        <v>275.67</v>
      </c>
      <c r="F63" s="3">
        <v>404.7</v>
      </c>
      <c r="G63" s="3">
        <v>364.23</v>
      </c>
      <c r="H63" s="3">
        <v>472.04</v>
      </c>
      <c r="I63" s="3">
        <v>457.33</v>
      </c>
      <c r="J63" s="3">
        <v>309.60000000000002</v>
      </c>
    </row>
    <row r="64" spans="1:10" x14ac:dyDescent="0.2">
      <c r="A64" s="1">
        <v>61</v>
      </c>
      <c r="B64" s="2" t="s">
        <v>62</v>
      </c>
      <c r="C64" s="3"/>
      <c r="D64" s="3">
        <v>106.46</v>
      </c>
      <c r="E64" s="3">
        <v>216.85</v>
      </c>
      <c r="F64" s="3">
        <v>123.08</v>
      </c>
      <c r="G64" s="3">
        <v>123.08</v>
      </c>
      <c r="H64" s="3">
        <v>159.51</v>
      </c>
      <c r="I64" s="3">
        <v>157</v>
      </c>
      <c r="J64" s="3">
        <v>147.58000000000001</v>
      </c>
    </row>
    <row r="65" spans="1:10" x14ac:dyDescent="0.2">
      <c r="A65" s="1">
        <v>62</v>
      </c>
      <c r="B65" s="2" t="s">
        <v>63</v>
      </c>
      <c r="C65" s="3">
        <v>100.24</v>
      </c>
      <c r="D65" s="3">
        <v>39.700000000000003</v>
      </c>
      <c r="E65" s="3">
        <v>108.03</v>
      </c>
      <c r="F65" s="3">
        <v>164.8</v>
      </c>
      <c r="G65" s="3">
        <v>140</v>
      </c>
      <c r="H65" s="3">
        <v>181.44</v>
      </c>
      <c r="I65" s="3">
        <v>179</v>
      </c>
      <c r="J65" s="3">
        <v>164.68</v>
      </c>
    </row>
    <row r="66" spans="1:10" x14ac:dyDescent="0.2">
      <c r="A66" s="1">
        <v>63</v>
      </c>
      <c r="B66" s="2" t="s">
        <v>64</v>
      </c>
      <c r="C66" s="3"/>
      <c r="D66" s="3">
        <v>99.2</v>
      </c>
      <c r="E66" s="3">
        <v>159.52000000000001</v>
      </c>
      <c r="F66" s="3">
        <v>133.38999999999999</v>
      </c>
      <c r="G66" s="3">
        <v>133.38999999999999</v>
      </c>
      <c r="H66" s="3">
        <v>172.87</v>
      </c>
      <c r="I66" s="3">
        <v>170</v>
      </c>
      <c r="J66" s="3">
        <v>158.1</v>
      </c>
    </row>
    <row r="67" spans="1:10" x14ac:dyDescent="0.2">
      <c r="A67" s="1">
        <v>64</v>
      </c>
      <c r="B67" s="2" t="s">
        <v>65</v>
      </c>
      <c r="C67" s="3">
        <v>176.26</v>
      </c>
      <c r="D67" s="3">
        <v>95.3</v>
      </c>
      <c r="E67" s="3">
        <v>209.78</v>
      </c>
      <c r="F67" s="3">
        <v>312.64999999999998</v>
      </c>
      <c r="G67" s="3">
        <v>312.64999999999998</v>
      </c>
      <c r="H67" s="3">
        <v>405.19</v>
      </c>
      <c r="I67" s="3">
        <v>320</v>
      </c>
      <c r="J67" s="3">
        <v>275.2</v>
      </c>
    </row>
    <row r="68" spans="1:10" x14ac:dyDescent="0.2">
      <c r="A68" s="1">
        <v>65</v>
      </c>
      <c r="B68" s="2" t="s">
        <v>66</v>
      </c>
      <c r="C68" s="3">
        <v>182.23</v>
      </c>
      <c r="D68" s="3">
        <v>103.7</v>
      </c>
      <c r="E68" s="3">
        <v>238.73</v>
      </c>
      <c r="F68" s="3">
        <v>330.17</v>
      </c>
      <c r="G68" s="3">
        <v>330.17</v>
      </c>
      <c r="H68" s="3">
        <v>427.9</v>
      </c>
      <c r="I68" s="3">
        <v>400</v>
      </c>
      <c r="J68" s="3">
        <v>344</v>
      </c>
    </row>
    <row r="69" spans="1:10" x14ac:dyDescent="0.2">
      <c r="A69" s="1">
        <v>66</v>
      </c>
      <c r="B69" s="2" t="s">
        <v>67</v>
      </c>
      <c r="C69" s="3">
        <v>114.07</v>
      </c>
      <c r="D69" s="3">
        <v>88.05</v>
      </c>
      <c r="E69" s="3">
        <v>136.62</v>
      </c>
      <c r="F69" s="3">
        <v>166.8</v>
      </c>
      <c r="G69" s="3">
        <v>166.8</v>
      </c>
      <c r="H69" s="3">
        <v>216.17</v>
      </c>
      <c r="I69" s="3">
        <v>214</v>
      </c>
      <c r="J69" s="3">
        <v>184.04</v>
      </c>
    </row>
    <row r="70" spans="1:10" x14ac:dyDescent="0.2">
      <c r="A70" s="1">
        <v>67</v>
      </c>
      <c r="B70" s="2" t="s">
        <v>68</v>
      </c>
      <c r="C70" s="3">
        <v>74.48</v>
      </c>
      <c r="D70" s="3">
        <v>35.93</v>
      </c>
      <c r="E70" s="3">
        <v>91.8</v>
      </c>
      <c r="F70" s="3">
        <v>82.49</v>
      </c>
      <c r="G70" s="3">
        <v>74.241</v>
      </c>
      <c r="H70" s="3">
        <v>96.22</v>
      </c>
      <c r="I70" s="3">
        <v>94</v>
      </c>
      <c r="J70" s="3">
        <v>90.36</v>
      </c>
    </row>
    <row r="71" spans="1:10" x14ac:dyDescent="0.2">
      <c r="A71" s="1">
        <v>68</v>
      </c>
      <c r="B71" s="2" t="s">
        <v>69</v>
      </c>
      <c r="C71" s="3">
        <v>195.47</v>
      </c>
      <c r="D71" s="3">
        <v>106.55</v>
      </c>
      <c r="E71" s="3">
        <v>242.14</v>
      </c>
      <c r="F71" s="3">
        <v>351.08</v>
      </c>
      <c r="G71" s="3">
        <v>351.08</v>
      </c>
      <c r="H71" s="3">
        <v>455</v>
      </c>
      <c r="I71" s="3">
        <v>420</v>
      </c>
      <c r="J71" s="3">
        <v>361.2</v>
      </c>
    </row>
    <row r="72" spans="1:10" x14ac:dyDescent="0.2">
      <c r="A72" s="1">
        <v>69</v>
      </c>
      <c r="B72" s="2" t="s">
        <v>70</v>
      </c>
      <c r="C72" s="3">
        <v>55.52</v>
      </c>
      <c r="D72" s="3">
        <v>33.25</v>
      </c>
      <c r="E72" s="3">
        <v>73.91</v>
      </c>
      <c r="F72" s="3">
        <v>118</v>
      </c>
      <c r="G72" s="3">
        <v>118</v>
      </c>
      <c r="H72" s="3">
        <v>152.93</v>
      </c>
      <c r="I72" s="3">
        <v>150</v>
      </c>
      <c r="J72" s="3">
        <v>141</v>
      </c>
    </row>
    <row r="73" spans="1:10" x14ac:dyDescent="0.2">
      <c r="A73" s="1">
        <v>70</v>
      </c>
      <c r="B73" s="2" t="s">
        <v>71</v>
      </c>
      <c r="C73" s="3">
        <v>86.24</v>
      </c>
      <c r="D73" s="3">
        <v>41.93</v>
      </c>
      <c r="E73" s="3">
        <v>87.74</v>
      </c>
      <c r="F73" s="3">
        <v>135.96</v>
      </c>
      <c r="G73" s="3">
        <v>110</v>
      </c>
      <c r="H73" s="3">
        <v>142.56</v>
      </c>
      <c r="I73" s="3">
        <v>140</v>
      </c>
      <c r="J73" s="3">
        <v>131.6</v>
      </c>
    </row>
    <row r="74" spans="1:10" x14ac:dyDescent="0.2">
      <c r="A74" s="1">
        <v>71</v>
      </c>
      <c r="B74" s="2" t="s">
        <v>72</v>
      </c>
      <c r="C74" s="3">
        <v>228.17</v>
      </c>
      <c r="D74" s="3">
        <v>145.96</v>
      </c>
      <c r="E74" s="3">
        <v>353.07</v>
      </c>
      <c r="F74" s="3">
        <v>473.47</v>
      </c>
      <c r="G74" s="3">
        <v>426.12299999999999</v>
      </c>
      <c r="H74" s="3">
        <v>552.26</v>
      </c>
      <c r="I74" s="3">
        <v>409.05</v>
      </c>
      <c r="J74" s="3">
        <v>249.4</v>
      </c>
    </row>
    <row r="75" spans="1:10" x14ac:dyDescent="0.2">
      <c r="A75" s="1">
        <v>72</v>
      </c>
      <c r="B75" s="2" t="s">
        <v>73</v>
      </c>
      <c r="C75" s="3">
        <v>143.09</v>
      </c>
      <c r="D75" s="3">
        <v>71.33</v>
      </c>
      <c r="E75" s="3">
        <v>166.95</v>
      </c>
      <c r="F75" s="3">
        <v>249.99</v>
      </c>
      <c r="G75" s="3">
        <v>225</v>
      </c>
      <c r="H75" s="3">
        <v>291.60000000000002</v>
      </c>
      <c r="I75" s="3">
        <v>280</v>
      </c>
      <c r="J75" s="3">
        <v>240.8</v>
      </c>
    </row>
    <row r="76" spans="1:10" x14ac:dyDescent="0.2">
      <c r="A76" s="1">
        <v>73</v>
      </c>
      <c r="B76" s="2" t="s">
        <v>74</v>
      </c>
      <c r="C76" s="3">
        <v>82.25</v>
      </c>
      <c r="D76" s="3">
        <v>51.62</v>
      </c>
      <c r="E76" s="3">
        <v>120.36</v>
      </c>
      <c r="F76" s="3">
        <v>198.14</v>
      </c>
      <c r="G76" s="3">
        <v>175</v>
      </c>
      <c r="H76" s="3">
        <v>226.8</v>
      </c>
      <c r="I76" s="3">
        <v>224</v>
      </c>
      <c r="J76" s="3">
        <v>194.88</v>
      </c>
    </row>
    <row r="77" spans="1:10" x14ac:dyDescent="0.2">
      <c r="A77" s="1">
        <v>74</v>
      </c>
      <c r="B77" s="2" t="s">
        <v>75</v>
      </c>
      <c r="C77" s="3">
        <v>115.47</v>
      </c>
      <c r="D77" s="3">
        <v>110.4</v>
      </c>
      <c r="E77" s="3">
        <v>107.98</v>
      </c>
      <c r="F77" s="3">
        <v>209.19</v>
      </c>
      <c r="G77" s="3">
        <v>150</v>
      </c>
      <c r="H77" s="3">
        <v>194.4</v>
      </c>
      <c r="I77" s="3">
        <v>191.3</v>
      </c>
      <c r="J77" s="3">
        <v>168.08</v>
      </c>
    </row>
    <row r="78" spans="1:10" x14ac:dyDescent="0.2">
      <c r="A78" s="1">
        <v>75</v>
      </c>
      <c r="B78" s="2" t="s">
        <v>76</v>
      </c>
      <c r="C78" s="3">
        <v>190.3</v>
      </c>
      <c r="D78" s="3">
        <v>98.67</v>
      </c>
      <c r="E78" s="3">
        <v>201.12</v>
      </c>
      <c r="F78" s="3">
        <v>287.37</v>
      </c>
      <c r="G78" s="3">
        <v>287.37</v>
      </c>
      <c r="H78" s="3">
        <v>372.43</v>
      </c>
      <c r="I78" s="3">
        <v>340</v>
      </c>
      <c r="J78" s="3">
        <v>292.39999999999998</v>
      </c>
    </row>
    <row r="79" spans="1:10" x14ac:dyDescent="0.2">
      <c r="A79" s="1">
        <v>76</v>
      </c>
      <c r="B79" s="2" t="s">
        <v>77</v>
      </c>
      <c r="C79" s="3">
        <v>79.77</v>
      </c>
      <c r="D79" s="3">
        <v>36.46</v>
      </c>
      <c r="E79" s="3">
        <v>80.680000000000007</v>
      </c>
      <c r="F79" s="3">
        <v>103.05</v>
      </c>
      <c r="G79" s="3">
        <v>103.05</v>
      </c>
      <c r="H79" s="3">
        <v>133.55000000000001</v>
      </c>
      <c r="I79" s="3">
        <v>131</v>
      </c>
      <c r="J79" s="3">
        <v>113.97</v>
      </c>
    </row>
    <row r="80" spans="1:10" x14ac:dyDescent="0.2">
      <c r="A80" s="1">
        <v>77</v>
      </c>
      <c r="B80" s="2" t="s">
        <v>78</v>
      </c>
      <c r="C80" s="3">
        <v>196.06</v>
      </c>
      <c r="D80" s="3">
        <v>99.85</v>
      </c>
      <c r="E80" s="3">
        <v>244.37</v>
      </c>
      <c r="F80" s="3">
        <v>317.68</v>
      </c>
      <c r="G80" s="3">
        <v>317.68</v>
      </c>
      <c r="H80" s="3">
        <v>411.71</v>
      </c>
      <c r="I80" s="3">
        <v>380</v>
      </c>
      <c r="J80" s="3">
        <v>326.8</v>
      </c>
    </row>
    <row r="81" spans="1:10" x14ac:dyDescent="0.2">
      <c r="A81" s="1">
        <v>78</v>
      </c>
      <c r="B81" s="2" t="s">
        <v>79</v>
      </c>
      <c r="C81" s="3">
        <v>219.43</v>
      </c>
      <c r="D81" s="3">
        <v>101.79</v>
      </c>
      <c r="E81" s="3">
        <v>219.62</v>
      </c>
      <c r="F81" s="3">
        <v>296.08999999999997</v>
      </c>
      <c r="G81" s="3">
        <v>296.08999999999997</v>
      </c>
      <c r="H81" s="3">
        <v>383.73</v>
      </c>
      <c r="I81" s="3">
        <v>360</v>
      </c>
      <c r="J81" s="3">
        <v>309.60000000000002</v>
      </c>
    </row>
    <row r="82" spans="1:10" x14ac:dyDescent="0.2">
      <c r="A82" s="1">
        <v>79</v>
      </c>
      <c r="B82" s="2" t="s">
        <v>80</v>
      </c>
      <c r="C82" s="3">
        <v>201.74</v>
      </c>
      <c r="D82" s="3">
        <v>96.64</v>
      </c>
      <c r="E82" s="3">
        <v>217.02</v>
      </c>
      <c r="F82" s="3">
        <v>307.20999999999998</v>
      </c>
      <c r="G82" s="3">
        <v>307.20999999999998</v>
      </c>
      <c r="H82" s="3">
        <v>398.14</v>
      </c>
      <c r="I82" s="3">
        <v>360</v>
      </c>
      <c r="J82" s="3">
        <v>309.60000000000002</v>
      </c>
    </row>
    <row r="83" spans="1:10" x14ac:dyDescent="0.2">
      <c r="A83" s="1">
        <v>80</v>
      </c>
      <c r="B83" s="2" t="s">
        <v>81</v>
      </c>
      <c r="C83" s="3">
        <v>54.16</v>
      </c>
      <c r="D83" s="3">
        <v>24.9</v>
      </c>
      <c r="E83" s="3">
        <v>68.34</v>
      </c>
      <c r="F83" s="3">
        <v>85.76</v>
      </c>
      <c r="G83" s="3">
        <v>85.76</v>
      </c>
      <c r="H83" s="3">
        <v>111.14</v>
      </c>
      <c r="I83" s="3">
        <v>109</v>
      </c>
      <c r="J83" s="3">
        <v>102.46</v>
      </c>
    </row>
    <row r="84" spans="1:10" x14ac:dyDescent="0.2">
      <c r="A84" s="1">
        <v>81</v>
      </c>
      <c r="B84" s="2" t="s">
        <v>82</v>
      </c>
      <c r="C84" s="3">
        <v>61.11</v>
      </c>
      <c r="D84" s="3"/>
      <c r="E84" s="3">
        <v>49.36</v>
      </c>
      <c r="F84" s="3">
        <v>102.46</v>
      </c>
      <c r="G84" s="3">
        <v>80</v>
      </c>
      <c r="H84" s="3">
        <v>103.68</v>
      </c>
      <c r="I84" s="3">
        <v>119.93</v>
      </c>
      <c r="J84" s="3">
        <v>94</v>
      </c>
    </row>
    <row r="85" spans="1:10" x14ac:dyDescent="0.2">
      <c r="A85" s="1">
        <v>82</v>
      </c>
      <c r="B85" s="2" t="s">
        <v>83</v>
      </c>
      <c r="C85" s="3">
        <v>55.27</v>
      </c>
      <c r="D85" s="3">
        <v>33.590000000000003</v>
      </c>
      <c r="E85" s="3">
        <v>111.6</v>
      </c>
      <c r="F85" s="3">
        <v>110.22</v>
      </c>
      <c r="G85" s="3">
        <v>99.197999999999993</v>
      </c>
      <c r="H85" s="3">
        <v>128.56</v>
      </c>
      <c r="I85" s="3">
        <v>150.94999999999999</v>
      </c>
      <c r="J85" s="3">
        <v>118.44</v>
      </c>
    </row>
    <row r="86" spans="1:10" x14ac:dyDescent="0.2">
      <c r="A86" s="1">
        <v>83</v>
      </c>
      <c r="B86" s="2" t="s">
        <v>84</v>
      </c>
      <c r="C86" s="3">
        <v>214.79</v>
      </c>
      <c r="D86" s="3">
        <v>97.07</v>
      </c>
      <c r="E86" s="3">
        <v>237.77</v>
      </c>
      <c r="F86" s="3">
        <v>348.57</v>
      </c>
      <c r="G86" s="3">
        <v>348.57</v>
      </c>
      <c r="H86" s="3">
        <v>451.75</v>
      </c>
      <c r="I86" s="3">
        <v>420</v>
      </c>
      <c r="J86" s="3">
        <v>361.2</v>
      </c>
    </row>
    <row r="87" spans="1:10" x14ac:dyDescent="0.2">
      <c r="A87" s="1">
        <v>84</v>
      </c>
      <c r="B87" s="2" t="s">
        <v>85</v>
      </c>
      <c r="C87" s="3">
        <v>68.86</v>
      </c>
      <c r="D87" s="3">
        <v>30.78</v>
      </c>
      <c r="E87" s="3">
        <v>67.12</v>
      </c>
      <c r="F87" s="3">
        <v>104.15</v>
      </c>
      <c r="G87" s="3">
        <v>80</v>
      </c>
      <c r="H87" s="3">
        <v>103.68</v>
      </c>
      <c r="I87" s="3">
        <v>101</v>
      </c>
      <c r="J87" s="3">
        <v>94.94</v>
      </c>
    </row>
    <row r="88" spans="1:10" x14ac:dyDescent="0.2">
      <c r="A88" s="1">
        <v>85</v>
      </c>
      <c r="B88" s="2" t="s">
        <v>86</v>
      </c>
      <c r="C88" s="3">
        <v>66.59</v>
      </c>
      <c r="D88" s="3">
        <v>30.76</v>
      </c>
      <c r="E88" s="3">
        <v>72.150000000000006</v>
      </c>
      <c r="F88" s="3">
        <v>99.38</v>
      </c>
      <c r="G88" s="3">
        <v>99.38</v>
      </c>
      <c r="H88" s="3">
        <v>137.13999999999999</v>
      </c>
      <c r="I88" s="3">
        <v>135</v>
      </c>
      <c r="J88" s="3">
        <v>126.9</v>
      </c>
    </row>
    <row r="89" spans="1:10" x14ac:dyDescent="0.2">
      <c r="A89" s="1">
        <v>86</v>
      </c>
      <c r="B89" s="2" t="s">
        <v>87</v>
      </c>
      <c r="C89" s="3"/>
      <c r="D89" s="3">
        <v>152.19999999999999</v>
      </c>
      <c r="E89" s="3">
        <v>244.85</v>
      </c>
      <c r="F89" s="3">
        <v>129.94</v>
      </c>
      <c r="G89" s="3">
        <v>130.07</v>
      </c>
      <c r="H89" s="3">
        <v>168.57</v>
      </c>
      <c r="I89" s="3">
        <v>164.31</v>
      </c>
      <c r="J89" s="3">
        <v>149.24</v>
      </c>
    </row>
    <row r="90" spans="1:10" x14ac:dyDescent="0.2">
      <c r="A90" s="1">
        <v>87</v>
      </c>
      <c r="B90" s="2" t="s">
        <v>88</v>
      </c>
      <c r="C90" s="3">
        <v>70.59</v>
      </c>
      <c r="D90" s="3">
        <v>39.270000000000003</v>
      </c>
      <c r="E90" s="3">
        <v>86.04</v>
      </c>
      <c r="F90" s="3">
        <v>116.32</v>
      </c>
      <c r="G90" s="3">
        <v>116.32</v>
      </c>
      <c r="H90" s="3">
        <v>150.75</v>
      </c>
      <c r="I90" s="3">
        <v>147</v>
      </c>
      <c r="J90" s="3">
        <v>133.77000000000001</v>
      </c>
    </row>
    <row r="91" spans="1:10" x14ac:dyDescent="0.2">
      <c r="A91" s="1">
        <v>88</v>
      </c>
      <c r="B91" s="2" t="s">
        <v>89</v>
      </c>
      <c r="C91" s="3">
        <v>78.28</v>
      </c>
      <c r="D91" s="3">
        <v>34.51</v>
      </c>
      <c r="E91" s="3">
        <v>77.709999999999994</v>
      </c>
      <c r="F91" s="3">
        <v>106.87</v>
      </c>
      <c r="G91" s="3">
        <v>106.87</v>
      </c>
      <c r="H91" s="3">
        <v>138.5</v>
      </c>
      <c r="I91" s="3">
        <v>136</v>
      </c>
      <c r="J91" s="3">
        <v>123.76</v>
      </c>
    </row>
    <row r="92" spans="1:10" x14ac:dyDescent="0.2">
      <c r="A92" s="1">
        <v>89</v>
      </c>
      <c r="B92" s="2" t="s">
        <v>90</v>
      </c>
      <c r="C92" s="3"/>
      <c r="D92" s="3">
        <v>57.68</v>
      </c>
      <c r="E92" s="3">
        <v>96.85</v>
      </c>
      <c r="F92" s="3">
        <v>190.41</v>
      </c>
      <c r="G92" s="3">
        <v>130</v>
      </c>
      <c r="H92" s="3">
        <v>168.48</v>
      </c>
      <c r="I92" s="3">
        <v>165</v>
      </c>
      <c r="J92" s="3">
        <v>145.19999999999999</v>
      </c>
    </row>
    <row r="93" spans="1:10" x14ac:dyDescent="0.2">
      <c r="A93" s="1">
        <v>90</v>
      </c>
      <c r="B93" s="2" t="s">
        <v>91</v>
      </c>
      <c r="C93" s="3">
        <v>61.51</v>
      </c>
      <c r="D93" s="3"/>
      <c r="E93" s="3">
        <v>120.07</v>
      </c>
      <c r="F93" s="3">
        <v>119.97</v>
      </c>
      <c r="G93" s="3">
        <v>119.97</v>
      </c>
      <c r="H93" s="3">
        <v>155.47999999999999</v>
      </c>
      <c r="I93" s="3">
        <v>153</v>
      </c>
      <c r="J93" s="3">
        <v>143.82</v>
      </c>
    </row>
    <row r="94" spans="1:10" x14ac:dyDescent="0.2">
      <c r="A94" s="1">
        <v>91</v>
      </c>
      <c r="B94" s="2" t="s">
        <v>92</v>
      </c>
      <c r="C94" s="3">
        <v>188.65</v>
      </c>
      <c r="D94" s="3">
        <v>84.03</v>
      </c>
      <c r="E94" s="3">
        <v>180.25</v>
      </c>
      <c r="F94" s="3">
        <v>242.9</v>
      </c>
      <c r="G94" s="3">
        <v>242.9</v>
      </c>
      <c r="H94" s="3">
        <v>314.8</v>
      </c>
      <c r="I94" s="3">
        <v>310</v>
      </c>
      <c r="J94" s="3">
        <v>266.60000000000002</v>
      </c>
    </row>
    <row r="95" spans="1:10" x14ac:dyDescent="0.2">
      <c r="A95" s="1">
        <v>92</v>
      </c>
      <c r="B95" s="2" t="s">
        <v>93</v>
      </c>
      <c r="C95" s="3">
        <v>68.599999999999994</v>
      </c>
      <c r="D95" s="3">
        <v>30.99</v>
      </c>
      <c r="E95" s="3">
        <v>73.78</v>
      </c>
      <c r="F95" s="3">
        <v>124.7</v>
      </c>
      <c r="G95" s="3">
        <v>100</v>
      </c>
      <c r="H95" s="3">
        <v>129.6</v>
      </c>
      <c r="I95" s="3">
        <v>127</v>
      </c>
      <c r="J95" s="3">
        <v>119.38</v>
      </c>
    </row>
    <row r="96" spans="1:10" x14ac:dyDescent="0.2">
      <c r="A96" s="1">
        <v>93</v>
      </c>
      <c r="B96" s="2" t="s">
        <v>94</v>
      </c>
      <c r="C96" s="3">
        <v>88.79</v>
      </c>
      <c r="D96" s="3">
        <v>39.200000000000003</v>
      </c>
      <c r="E96" s="3">
        <v>77.55</v>
      </c>
      <c r="F96" s="3">
        <v>93.35</v>
      </c>
      <c r="G96" s="3">
        <v>93.35</v>
      </c>
      <c r="H96" s="3">
        <v>120.98</v>
      </c>
      <c r="I96" s="3">
        <v>118</v>
      </c>
      <c r="J96" s="3">
        <v>108.56</v>
      </c>
    </row>
    <row r="97" spans="1:10" x14ac:dyDescent="0.2">
      <c r="A97" s="1">
        <v>94</v>
      </c>
      <c r="B97" s="2" t="s">
        <v>95</v>
      </c>
      <c r="C97" s="3">
        <v>36.78</v>
      </c>
      <c r="D97" s="3">
        <v>28.64</v>
      </c>
      <c r="E97" s="3">
        <v>67.03</v>
      </c>
      <c r="F97" s="3">
        <v>72.98</v>
      </c>
      <c r="G97" s="3">
        <v>65.682000000000002</v>
      </c>
      <c r="H97" s="3">
        <v>85.12</v>
      </c>
      <c r="I97" s="3">
        <v>91.95</v>
      </c>
      <c r="J97" s="3">
        <v>79.09</v>
      </c>
    </row>
    <row r="98" spans="1:10" x14ac:dyDescent="0.2">
      <c r="A98" s="1">
        <v>95</v>
      </c>
      <c r="B98" s="2" t="s">
        <v>96</v>
      </c>
      <c r="C98" s="3">
        <v>101.35</v>
      </c>
      <c r="D98" s="3">
        <v>56.97</v>
      </c>
      <c r="E98" s="3">
        <v>134.63999999999999</v>
      </c>
      <c r="F98" s="3">
        <v>156.27000000000001</v>
      </c>
      <c r="G98" s="3">
        <v>158.4</v>
      </c>
      <c r="H98" s="3">
        <v>205.29</v>
      </c>
      <c r="I98" s="3">
        <v>209.59</v>
      </c>
      <c r="J98" s="3">
        <v>172</v>
      </c>
    </row>
    <row r="99" spans="1:10" x14ac:dyDescent="0.2">
      <c r="A99" s="1">
        <v>96</v>
      </c>
      <c r="B99" s="2" t="s">
        <v>97</v>
      </c>
      <c r="C99" s="3">
        <v>36.11</v>
      </c>
      <c r="D99" s="3">
        <v>20.36</v>
      </c>
      <c r="E99" s="3">
        <v>48.12</v>
      </c>
      <c r="F99" s="3">
        <v>61.45</v>
      </c>
      <c r="G99" s="3">
        <v>61.45</v>
      </c>
      <c r="H99" s="3">
        <v>79.64</v>
      </c>
      <c r="I99" s="3">
        <v>76</v>
      </c>
      <c r="J99" s="3">
        <v>68.400000000000006</v>
      </c>
    </row>
    <row r="100" spans="1:10" x14ac:dyDescent="0.2">
      <c r="A100" s="1">
        <v>97</v>
      </c>
      <c r="B100" s="2" t="s">
        <v>98</v>
      </c>
      <c r="C100" s="3">
        <v>63.82</v>
      </c>
      <c r="D100" s="3">
        <v>27.2</v>
      </c>
      <c r="E100" s="3">
        <v>70.97</v>
      </c>
      <c r="F100" s="3">
        <v>89.69</v>
      </c>
      <c r="G100" s="3">
        <v>80.721000000000004</v>
      </c>
      <c r="H100" s="3">
        <v>104.61</v>
      </c>
      <c r="I100" s="3">
        <v>106.87</v>
      </c>
      <c r="J100" s="3">
        <v>86</v>
      </c>
    </row>
    <row r="101" spans="1:10" x14ac:dyDescent="0.2">
      <c r="A101" s="1">
        <v>98</v>
      </c>
      <c r="B101" s="2" t="s">
        <v>99</v>
      </c>
      <c r="C101" s="3">
        <v>45.05</v>
      </c>
      <c r="D101" s="3">
        <v>27.77</v>
      </c>
      <c r="E101" s="3">
        <v>53.03</v>
      </c>
      <c r="F101" s="3">
        <v>69.58</v>
      </c>
      <c r="G101" s="3">
        <v>69.58</v>
      </c>
      <c r="H101" s="3">
        <v>90.18</v>
      </c>
      <c r="I101" s="3">
        <v>88</v>
      </c>
      <c r="J101" s="3">
        <v>82.72</v>
      </c>
    </row>
    <row r="102" spans="1:10" x14ac:dyDescent="0.2">
      <c r="A102" s="1">
        <v>99</v>
      </c>
      <c r="B102" s="2" t="s">
        <v>100</v>
      </c>
      <c r="C102" s="3">
        <v>275.38</v>
      </c>
      <c r="D102" s="3"/>
      <c r="E102" s="3">
        <v>287.29000000000002</v>
      </c>
      <c r="F102" s="3">
        <v>442.71</v>
      </c>
      <c r="G102" s="3">
        <v>442.71</v>
      </c>
      <c r="H102" s="3">
        <v>573.75</v>
      </c>
      <c r="I102" s="3">
        <v>320</v>
      </c>
      <c r="J102" s="3">
        <v>275.2</v>
      </c>
    </row>
    <row r="103" spans="1:10" x14ac:dyDescent="0.2">
      <c r="A103" s="1">
        <v>100</v>
      </c>
      <c r="B103" s="2" t="s">
        <v>101</v>
      </c>
      <c r="C103" s="3">
        <v>105.01</v>
      </c>
      <c r="D103" s="3">
        <v>65.37</v>
      </c>
      <c r="E103" s="3">
        <v>156.31</v>
      </c>
      <c r="F103" s="3">
        <v>146.54</v>
      </c>
      <c r="G103" s="3">
        <v>131.886</v>
      </c>
      <c r="H103" s="3">
        <v>170.92</v>
      </c>
      <c r="I103" s="3">
        <v>167</v>
      </c>
      <c r="J103" s="3">
        <v>151.97</v>
      </c>
    </row>
    <row r="104" spans="1:10" x14ac:dyDescent="0.2">
      <c r="A104" s="1">
        <v>101</v>
      </c>
      <c r="B104" s="2" t="s">
        <v>102</v>
      </c>
      <c r="C104" s="3">
        <v>98.48</v>
      </c>
      <c r="D104" s="3"/>
      <c r="E104" s="3">
        <v>130.99</v>
      </c>
      <c r="F104" s="3">
        <v>198.48</v>
      </c>
      <c r="G104" s="3">
        <v>175</v>
      </c>
      <c r="H104" s="3">
        <v>226.8</v>
      </c>
      <c r="I104" s="3">
        <v>200.58</v>
      </c>
      <c r="J104" s="3">
        <v>172</v>
      </c>
    </row>
    <row r="105" spans="1:10" x14ac:dyDescent="0.2">
      <c r="A105" s="1">
        <v>102</v>
      </c>
      <c r="B105" s="2" t="s">
        <v>103</v>
      </c>
      <c r="C105" s="3">
        <v>419.64</v>
      </c>
      <c r="D105" s="3">
        <v>241.32</v>
      </c>
      <c r="E105" s="3">
        <v>365.25</v>
      </c>
      <c r="F105" s="3">
        <v>532.14</v>
      </c>
      <c r="G105" s="3">
        <v>532.14</v>
      </c>
      <c r="H105" s="3">
        <v>689.65</v>
      </c>
      <c r="I105" s="3">
        <v>300</v>
      </c>
      <c r="J105" s="3">
        <v>255</v>
      </c>
    </row>
    <row r="106" spans="1:10" x14ac:dyDescent="0.2">
      <c r="A106" s="1">
        <v>103</v>
      </c>
      <c r="B106" s="2" t="s">
        <v>104</v>
      </c>
      <c r="C106" s="3">
        <v>164.69</v>
      </c>
      <c r="D106" s="3">
        <v>82.37</v>
      </c>
      <c r="E106" s="3">
        <v>226.64</v>
      </c>
      <c r="F106" s="3">
        <v>322.95999999999998</v>
      </c>
      <c r="G106" s="3">
        <v>322.95999999999998</v>
      </c>
      <c r="H106" s="3">
        <v>418.56</v>
      </c>
      <c r="I106" s="3">
        <v>360</v>
      </c>
      <c r="J106" s="3">
        <v>309.60000000000002</v>
      </c>
    </row>
    <row r="107" spans="1:10" x14ac:dyDescent="0.2">
      <c r="A107" s="1">
        <v>104</v>
      </c>
      <c r="B107" s="2" t="s">
        <v>105</v>
      </c>
      <c r="C107" s="3">
        <v>117.74</v>
      </c>
      <c r="D107" s="3">
        <v>59.95</v>
      </c>
      <c r="E107" s="3">
        <v>125.98</v>
      </c>
      <c r="F107" s="3">
        <v>186.12</v>
      </c>
      <c r="G107" s="3">
        <v>186.12</v>
      </c>
      <c r="H107" s="3">
        <v>241.21</v>
      </c>
      <c r="I107" s="3">
        <v>240</v>
      </c>
      <c r="J107" s="3">
        <v>208.8</v>
      </c>
    </row>
    <row r="108" spans="1:10" x14ac:dyDescent="0.2">
      <c r="A108" s="1">
        <v>105</v>
      </c>
      <c r="B108" s="2" t="s">
        <v>106</v>
      </c>
      <c r="C108" s="3">
        <v>158.01</v>
      </c>
      <c r="D108" s="3">
        <v>81.91</v>
      </c>
      <c r="E108" s="3">
        <v>233.36</v>
      </c>
      <c r="F108" s="3">
        <v>354.8</v>
      </c>
      <c r="G108" s="3">
        <v>330</v>
      </c>
      <c r="H108" s="3">
        <v>427.68</v>
      </c>
      <c r="I108" s="3">
        <v>400</v>
      </c>
      <c r="J108" s="3">
        <v>344</v>
      </c>
    </row>
    <row r="109" spans="1:10" x14ac:dyDescent="0.2">
      <c r="A109" s="1">
        <v>106</v>
      </c>
      <c r="B109" s="2" t="s">
        <v>107</v>
      </c>
      <c r="C109" s="3">
        <v>96.27</v>
      </c>
      <c r="D109" s="3">
        <v>69.02</v>
      </c>
      <c r="E109" s="3">
        <v>102.61</v>
      </c>
      <c r="F109" s="3">
        <v>165.69</v>
      </c>
      <c r="G109" s="3">
        <v>140</v>
      </c>
      <c r="H109" s="3">
        <v>181.44</v>
      </c>
      <c r="I109" s="3">
        <v>179</v>
      </c>
      <c r="J109" s="3">
        <v>157.52000000000001</v>
      </c>
    </row>
    <row r="110" spans="1:10" x14ac:dyDescent="0.2">
      <c r="A110" s="1">
        <v>107</v>
      </c>
      <c r="B110" s="2" t="s">
        <v>108</v>
      </c>
      <c r="C110" s="3">
        <v>87.42</v>
      </c>
      <c r="D110" s="3">
        <v>46.93</v>
      </c>
      <c r="E110" s="3">
        <v>95.99</v>
      </c>
      <c r="F110" s="3">
        <v>146.63</v>
      </c>
      <c r="G110" s="3">
        <v>146.63</v>
      </c>
      <c r="H110" s="3">
        <v>190.03</v>
      </c>
      <c r="I110" s="3">
        <v>187</v>
      </c>
      <c r="J110" s="3">
        <v>164.56</v>
      </c>
    </row>
    <row r="111" spans="1:10" x14ac:dyDescent="0.2">
      <c r="A111" s="1">
        <v>108</v>
      </c>
      <c r="B111" s="2" t="s">
        <v>109</v>
      </c>
      <c r="C111" s="3">
        <v>232.96</v>
      </c>
      <c r="D111" s="3">
        <v>90.34</v>
      </c>
      <c r="E111" s="3">
        <v>284.01</v>
      </c>
      <c r="F111" s="3">
        <v>328.03</v>
      </c>
      <c r="G111" s="3">
        <v>328.03</v>
      </c>
      <c r="H111" s="3">
        <v>425.13</v>
      </c>
      <c r="I111" s="3">
        <v>400</v>
      </c>
      <c r="J111" s="3">
        <v>344</v>
      </c>
    </row>
    <row r="112" spans="1:10" x14ac:dyDescent="0.2">
      <c r="A112" s="1">
        <v>109</v>
      </c>
      <c r="B112" s="2" t="s">
        <v>110</v>
      </c>
      <c r="C112" s="3">
        <v>92.23</v>
      </c>
      <c r="D112" s="3">
        <v>48.4</v>
      </c>
      <c r="E112" s="3">
        <v>99.37</v>
      </c>
      <c r="F112" s="3">
        <v>119.23</v>
      </c>
      <c r="G112" s="3">
        <v>119.23</v>
      </c>
      <c r="H112" s="3">
        <v>154.52000000000001</v>
      </c>
      <c r="I112" s="3">
        <v>152</v>
      </c>
      <c r="J112" s="3">
        <v>135.28</v>
      </c>
    </row>
    <row r="113" spans="1:10" x14ac:dyDescent="0.2">
      <c r="A113" s="1">
        <v>110</v>
      </c>
      <c r="B113" s="2" t="s">
        <v>111</v>
      </c>
      <c r="C113" s="3">
        <v>57.64</v>
      </c>
      <c r="D113" s="3">
        <v>36.770000000000003</v>
      </c>
      <c r="E113" s="3">
        <v>75.86</v>
      </c>
      <c r="F113" s="3">
        <v>106.1</v>
      </c>
      <c r="G113" s="3">
        <v>106.1</v>
      </c>
      <c r="H113" s="3">
        <v>137.51</v>
      </c>
      <c r="I113" s="3">
        <v>135</v>
      </c>
      <c r="J113" s="3">
        <v>122.85</v>
      </c>
    </row>
    <row r="114" spans="1:10" x14ac:dyDescent="0.2">
      <c r="A114" s="1">
        <v>111</v>
      </c>
      <c r="B114" s="2" t="s">
        <v>112</v>
      </c>
      <c r="C114" s="3">
        <v>74.069999999999993</v>
      </c>
      <c r="D114" s="3">
        <v>40.6</v>
      </c>
      <c r="E114" s="3">
        <v>80.849999999999994</v>
      </c>
      <c r="F114" s="3">
        <v>111.44</v>
      </c>
      <c r="G114" s="3">
        <v>111.44</v>
      </c>
      <c r="H114" s="3">
        <v>144.43</v>
      </c>
      <c r="I114" s="3">
        <v>142</v>
      </c>
      <c r="J114" s="3">
        <v>129.22</v>
      </c>
    </row>
    <row r="115" spans="1:10" x14ac:dyDescent="0.2">
      <c r="A115" s="1">
        <v>112</v>
      </c>
      <c r="B115" s="2" t="s">
        <v>113</v>
      </c>
      <c r="C115" s="3">
        <v>73.94</v>
      </c>
      <c r="D115" s="3">
        <v>39.4</v>
      </c>
      <c r="E115" s="3">
        <v>81.87</v>
      </c>
      <c r="F115" s="3">
        <v>109.46</v>
      </c>
      <c r="G115" s="3">
        <v>109.46</v>
      </c>
      <c r="H115" s="3">
        <v>141.86000000000001</v>
      </c>
      <c r="I115" s="3">
        <v>139</v>
      </c>
      <c r="J115" s="3">
        <v>126.49</v>
      </c>
    </row>
    <row r="116" spans="1:10" x14ac:dyDescent="0.2">
      <c r="A116" s="1">
        <v>113</v>
      </c>
      <c r="B116" s="2" t="s">
        <v>114</v>
      </c>
      <c r="C116" s="3">
        <v>68.06</v>
      </c>
      <c r="D116" s="3">
        <v>51.46</v>
      </c>
      <c r="E116" s="3">
        <v>99.6</v>
      </c>
      <c r="F116" s="3">
        <v>80.98</v>
      </c>
      <c r="G116" s="3">
        <v>72.882000000000005</v>
      </c>
      <c r="H116" s="3">
        <v>94.46</v>
      </c>
      <c r="I116" s="3">
        <v>92</v>
      </c>
      <c r="J116" s="3">
        <v>86.48</v>
      </c>
    </row>
    <row r="117" spans="1:10" x14ac:dyDescent="0.2">
      <c r="A117" s="1">
        <v>114</v>
      </c>
      <c r="B117" s="2" t="s">
        <v>115</v>
      </c>
      <c r="C117" s="3">
        <v>65.510000000000005</v>
      </c>
      <c r="D117" s="3">
        <v>35.36</v>
      </c>
      <c r="E117" s="3">
        <v>76.59</v>
      </c>
      <c r="F117" s="3">
        <v>104.07</v>
      </c>
      <c r="G117" s="3">
        <v>104.83</v>
      </c>
      <c r="H117" s="3">
        <v>135.86000000000001</v>
      </c>
      <c r="I117" s="3">
        <v>133</v>
      </c>
      <c r="J117" s="3">
        <v>122.36</v>
      </c>
    </row>
    <row r="118" spans="1:10" x14ac:dyDescent="0.2">
      <c r="A118" s="1">
        <v>115</v>
      </c>
      <c r="B118" s="2" t="s">
        <v>116</v>
      </c>
      <c r="C118" s="3">
        <v>161.69</v>
      </c>
      <c r="D118" s="3">
        <v>108.69</v>
      </c>
      <c r="E118" s="3">
        <v>226.39</v>
      </c>
      <c r="F118" s="3">
        <v>298.48</v>
      </c>
      <c r="G118" s="3">
        <v>298.48</v>
      </c>
      <c r="H118" s="3">
        <v>386.83</v>
      </c>
      <c r="I118" s="3">
        <v>370</v>
      </c>
      <c r="J118" s="3">
        <v>318.2</v>
      </c>
    </row>
    <row r="119" spans="1:10" x14ac:dyDescent="0.2">
      <c r="A119" s="1">
        <v>116</v>
      </c>
      <c r="B119" s="2" t="s">
        <v>117</v>
      </c>
      <c r="C119" s="3">
        <v>110.02</v>
      </c>
      <c r="D119" s="3">
        <v>59.77</v>
      </c>
      <c r="E119" s="3">
        <v>122.45</v>
      </c>
      <c r="F119" s="3">
        <v>160.99</v>
      </c>
      <c r="G119" s="3">
        <v>160.99</v>
      </c>
      <c r="H119" s="3">
        <v>208.64</v>
      </c>
      <c r="I119" s="3">
        <v>206</v>
      </c>
      <c r="J119" s="3">
        <v>177.16</v>
      </c>
    </row>
    <row r="120" spans="1:10" x14ac:dyDescent="0.2">
      <c r="A120" s="1">
        <v>117</v>
      </c>
      <c r="B120" s="2" t="s">
        <v>118</v>
      </c>
      <c r="C120" s="3">
        <v>125.57</v>
      </c>
      <c r="D120" s="3">
        <v>61.08</v>
      </c>
      <c r="E120" s="3">
        <v>137.87</v>
      </c>
      <c r="F120" s="3">
        <v>224.36</v>
      </c>
      <c r="G120" s="3">
        <v>224.36</v>
      </c>
      <c r="H120" s="3">
        <v>290.77</v>
      </c>
      <c r="I120" s="3">
        <v>288</v>
      </c>
      <c r="J120" s="3">
        <v>247.68</v>
      </c>
    </row>
    <row r="121" spans="1:10" x14ac:dyDescent="0.2">
      <c r="A121" s="1">
        <v>118</v>
      </c>
      <c r="B121" s="2" t="s">
        <v>119</v>
      </c>
      <c r="C121" s="3"/>
      <c r="D121" s="3">
        <v>107.92</v>
      </c>
      <c r="E121" s="3">
        <v>430.05</v>
      </c>
      <c r="F121" s="3">
        <v>250.56</v>
      </c>
      <c r="G121" s="3">
        <v>250.56</v>
      </c>
      <c r="H121" s="3">
        <v>324.73</v>
      </c>
      <c r="I121" s="3">
        <v>322</v>
      </c>
      <c r="J121" s="3">
        <v>276.92</v>
      </c>
    </row>
    <row r="122" spans="1:10" x14ac:dyDescent="0.2">
      <c r="A122" s="1">
        <v>119</v>
      </c>
      <c r="B122" s="2" t="s">
        <v>120</v>
      </c>
      <c r="C122" s="3">
        <v>121.77</v>
      </c>
      <c r="D122" s="3">
        <v>68.78</v>
      </c>
      <c r="E122" s="3">
        <v>148.44</v>
      </c>
      <c r="F122" s="3">
        <v>150.41999999999999</v>
      </c>
      <c r="G122" s="3">
        <v>135.37799999999999</v>
      </c>
      <c r="H122" s="3">
        <v>175.45</v>
      </c>
      <c r="I122" s="3">
        <v>155</v>
      </c>
      <c r="J122" s="3">
        <v>133.30000000000001</v>
      </c>
    </row>
    <row r="123" spans="1:10" x14ac:dyDescent="0.2">
      <c r="A123" s="1">
        <v>120</v>
      </c>
      <c r="B123" s="2" t="s">
        <v>121</v>
      </c>
      <c r="C123" s="3"/>
      <c r="D123" s="3"/>
      <c r="E123" s="3">
        <v>222.41</v>
      </c>
      <c r="F123" s="3">
        <v>429.5</v>
      </c>
      <c r="G123" s="3">
        <v>405</v>
      </c>
      <c r="H123" s="3">
        <v>524.88</v>
      </c>
      <c r="I123" s="3">
        <v>500</v>
      </c>
      <c r="J123" s="3">
        <v>430</v>
      </c>
    </row>
    <row r="124" spans="1:10" x14ac:dyDescent="0.2">
      <c r="A124" s="1">
        <v>121</v>
      </c>
      <c r="B124" s="2" t="s">
        <v>122</v>
      </c>
      <c r="C124" s="3">
        <v>114.65</v>
      </c>
      <c r="D124" s="3">
        <v>58.99</v>
      </c>
      <c r="E124" s="3">
        <v>117.38</v>
      </c>
      <c r="F124" s="3">
        <v>174.11</v>
      </c>
      <c r="G124" s="3">
        <v>174.11</v>
      </c>
      <c r="H124" s="3">
        <v>225.65</v>
      </c>
      <c r="I124" s="3">
        <v>200</v>
      </c>
      <c r="J124" s="3">
        <v>172</v>
      </c>
    </row>
    <row r="125" spans="1:10" x14ac:dyDescent="0.2">
      <c r="A125" s="1">
        <v>122</v>
      </c>
      <c r="B125" s="2" t="s">
        <v>123</v>
      </c>
      <c r="C125" s="3"/>
      <c r="D125" s="3">
        <v>88.98</v>
      </c>
      <c r="E125" s="3">
        <v>374.36</v>
      </c>
      <c r="F125" s="3">
        <v>203.41</v>
      </c>
      <c r="G125" s="3">
        <v>203.41</v>
      </c>
      <c r="H125" s="3">
        <v>263.62</v>
      </c>
      <c r="I125" s="3">
        <v>261</v>
      </c>
      <c r="J125" s="3">
        <v>224.46</v>
      </c>
    </row>
    <row r="126" spans="1:10" x14ac:dyDescent="0.2">
      <c r="A126" s="1">
        <v>123</v>
      </c>
      <c r="B126" s="2" t="s">
        <v>124</v>
      </c>
      <c r="C126" s="3">
        <v>40.29</v>
      </c>
      <c r="D126" s="3">
        <v>33.33</v>
      </c>
      <c r="E126" s="3">
        <v>72.73</v>
      </c>
      <c r="F126" s="3">
        <v>86.71</v>
      </c>
      <c r="G126" s="3">
        <v>78.039000000000001</v>
      </c>
      <c r="H126" s="3">
        <v>101.14</v>
      </c>
      <c r="I126" s="3">
        <v>103.55</v>
      </c>
      <c r="J126" s="3">
        <v>92.07</v>
      </c>
    </row>
    <row r="127" spans="1:10" x14ac:dyDescent="0.2">
      <c r="A127" s="1">
        <v>124</v>
      </c>
      <c r="B127" s="2" t="s">
        <v>125</v>
      </c>
      <c r="C127" s="3">
        <v>37.89</v>
      </c>
      <c r="D127" s="3">
        <v>29.44</v>
      </c>
      <c r="E127" s="3">
        <v>52.58</v>
      </c>
      <c r="F127" s="3">
        <v>63.96</v>
      </c>
      <c r="G127" s="3">
        <v>63.96</v>
      </c>
      <c r="H127" s="3">
        <v>82.89</v>
      </c>
      <c r="I127" s="3">
        <v>81</v>
      </c>
      <c r="J127" s="3">
        <v>75.33</v>
      </c>
    </row>
    <row r="128" spans="1:10" x14ac:dyDescent="0.2">
      <c r="A128" s="1">
        <v>125</v>
      </c>
      <c r="B128" s="2" t="s">
        <v>126</v>
      </c>
      <c r="C128" s="3"/>
      <c r="D128" s="3">
        <v>98.46</v>
      </c>
      <c r="E128" s="3">
        <v>107.13</v>
      </c>
      <c r="F128" s="3">
        <v>135.94999999999999</v>
      </c>
      <c r="G128" s="3">
        <v>135.94999999999999</v>
      </c>
      <c r="H128" s="3">
        <v>176.19</v>
      </c>
      <c r="I128" s="3">
        <v>174</v>
      </c>
      <c r="J128" s="3">
        <v>160.08000000000001</v>
      </c>
    </row>
    <row r="129" spans="1:10" x14ac:dyDescent="0.2">
      <c r="A129" s="1">
        <v>126</v>
      </c>
      <c r="B129" s="2" t="s">
        <v>127</v>
      </c>
      <c r="C129" s="3">
        <v>380.62</v>
      </c>
      <c r="D129" s="3">
        <v>243.19</v>
      </c>
      <c r="E129" s="3">
        <v>436.43</v>
      </c>
      <c r="F129" s="3">
        <v>595.51</v>
      </c>
      <c r="G129" s="3">
        <v>595.51</v>
      </c>
      <c r="H129" s="3">
        <v>771.78</v>
      </c>
      <c r="I129" s="3">
        <v>400</v>
      </c>
      <c r="J129" s="3">
        <v>340</v>
      </c>
    </row>
    <row r="130" spans="1:10" x14ac:dyDescent="0.2">
      <c r="A130" s="1">
        <v>127</v>
      </c>
      <c r="B130" s="2" t="s">
        <v>128</v>
      </c>
      <c r="C130" s="3">
        <v>121.77</v>
      </c>
      <c r="D130" s="3">
        <v>40.130000000000003</v>
      </c>
      <c r="E130" s="3">
        <v>114.27</v>
      </c>
      <c r="F130" s="3">
        <v>157.88</v>
      </c>
      <c r="G130" s="3">
        <v>157.88</v>
      </c>
      <c r="H130" s="3">
        <v>204.61</v>
      </c>
      <c r="I130" s="3">
        <v>190</v>
      </c>
      <c r="J130" s="3">
        <v>163.4</v>
      </c>
    </row>
    <row r="131" spans="1:10" x14ac:dyDescent="0.2">
      <c r="A131" s="1">
        <v>128</v>
      </c>
      <c r="B131" s="2" t="s">
        <v>129</v>
      </c>
      <c r="C131" s="3"/>
      <c r="D131" s="3"/>
      <c r="E131" s="3">
        <v>373.04</v>
      </c>
      <c r="F131" s="3">
        <v>780.38</v>
      </c>
      <c r="G131" s="3">
        <v>500</v>
      </c>
      <c r="H131" s="3">
        <v>597.13</v>
      </c>
      <c r="I131" s="3">
        <v>380</v>
      </c>
      <c r="J131" s="3">
        <v>326.8</v>
      </c>
    </row>
    <row r="132" spans="1:10" x14ac:dyDescent="0.2">
      <c r="A132" s="1">
        <v>129</v>
      </c>
      <c r="B132" s="2" t="s">
        <v>130</v>
      </c>
      <c r="C132" s="3">
        <v>192.16</v>
      </c>
      <c r="D132" s="3">
        <v>104.56</v>
      </c>
      <c r="E132" s="3">
        <v>186.21</v>
      </c>
      <c r="F132" s="3">
        <v>291.98</v>
      </c>
      <c r="G132" s="3">
        <v>265</v>
      </c>
      <c r="H132" s="3">
        <v>343.44</v>
      </c>
      <c r="I132" s="3">
        <v>220</v>
      </c>
      <c r="J132" s="3">
        <v>189.2</v>
      </c>
    </row>
    <row r="133" spans="1:10" x14ac:dyDescent="0.2">
      <c r="A133" s="1">
        <v>130</v>
      </c>
      <c r="B133" s="2" t="s">
        <v>131</v>
      </c>
      <c r="C133" s="3">
        <v>167.28</v>
      </c>
      <c r="D133" s="3">
        <v>98.72</v>
      </c>
      <c r="E133" s="3">
        <v>180.24</v>
      </c>
      <c r="F133" s="3">
        <v>268.98</v>
      </c>
      <c r="G133" s="3">
        <v>245</v>
      </c>
      <c r="H133" s="3">
        <v>317.52</v>
      </c>
      <c r="I133" s="3">
        <v>240</v>
      </c>
      <c r="J133" s="3">
        <v>206.4</v>
      </c>
    </row>
    <row r="134" spans="1:10" x14ac:dyDescent="0.2">
      <c r="A134" s="1">
        <v>131</v>
      </c>
      <c r="B134" s="2" t="s">
        <v>132</v>
      </c>
      <c r="C134" s="3">
        <v>197.44</v>
      </c>
      <c r="D134" s="3">
        <v>130.27000000000001</v>
      </c>
      <c r="E134" s="3">
        <v>227.66</v>
      </c>
      <c r="F134" s="3">
        <v>325.98</v>
      </c>
      <c r="G134" s="3">
        <v>325.98</v>
      </c>
      <c r="H134" s="3">
        <v>422.47</v>
      </c>
      <c r="I134" s="3">
        <v>370</v>
      </c>
      <c r="J134" s="3">
        <v>318.2</v>
      </c>
    </row>
    <row r="135" spans="1:10" x14ac:dyDescent="0.2">
      <c r="A135" s="1">
        <v>132</v>
      </c>
      <c r="B135" s="2" t="s">
        <v>133</v>
      </c>
      <c r="C135" s="3">
        <v>106.23</v>
      </c>
      <c r="D135" s="3">
        <v>76.55</v>
      </c>
      <c r="E135" s="3">
        <v>139.47999999999999</v>
      </c>
      <c r="F135" s="3">
        <v>187.38</v>
      </c>
      <c r="G135" s="3">
        <v>168.642</v>
      </c>
      <c r="H135" s="3">
        <v>218.56</v>
      </c>
      <c r="I135" s="3">
        <v>241.31</v>
      </c>
      <c r="J135" s="3">
        <v>146.19999999999999</v>
      </c>
    </row>
    <row r="136" spans="1:10" x14ac:dyDescent="0.2">
      <c r="A136" s="1">
        <v>133</v>
      </c>
      <c r="B136" s="2" t="s">
        <v>134</v>
      </c>
      <c r="C136" s="3"/>
      <c r="D136" s="3"/>
      <c r="E136" s="3">
        <v>116.67</v>
      </c>
      <c r="F136" s="3">
        <v>296.86</v>
      </c>
      <c r="G136" s="3">
        <v>270</v>
      </c>
      <c r="H136" s="3">
        <v>349.92</v>
      </c>
      <c r="I136" s="3">
        <v>300</v>
      </c>
      <c r="J136" s="3">
        <v>258</v>
      </c>
    </row>
    <row r="137" spans="1:10" x14ac:dyDescent="0.2">
      <c r="A137" s="1">
        <v>134</v>
      </c>
      <c r="B137" s="2" t="s">
        <v>135</v>
      </c>
      <c r="C137" s="3">
        <v>55.35</v>
      </c>
      <c r="D137" s="3">
        <v>10.33</v>
      </c>
      <c r="E137" s="3">
        <v>45.55</v>
      </c>
      <c r="F137" s="3">
        <v>108.01</v>
      </c>
      <c r="G137" s="3">
        <v>82</v>
      </c>
      <c r="H137" s="3">
        <v>106.27</v>
      </c>
      <c r="I137" s="3">
        <v>100</v>
      </c>
      <c r="J137" s="3">
        <v>94</v>
      </c>
    </row>
    <row r="138" spans="1:10" x14ac:dyDescent="0.2">
      <c r="A138" s="1">
        <v>135</v>
      </c>
      <c r="B138" s="2" t="s">
        <v>136</v>
      </c>
      <c r="C138" s="3">
        <v>54.56</v>
      </c>
      <c r="D138" s="3">
        <v>14.93</v>
      </c>
      <c r="E138" s="3">
        <v>57.18</v>
      </c>
      <c r="F138" s="3">
        <v>124.75</v>
      </c>
      <c r="G138" s="3">
        <v>100</v>
      </c>
      <c r="H138" s="3">
        <v>129.6</v>
      </c>
      <c r="I138" s="3">
        <v>126</v>
      </c>
      <c r="J138" s="3">
        <v>118.44</v>
      </c>
    </row>
    <row r="139" spans="1:10" x14ac:dyDescent="0.2">
      <c r="C139" s="6"/>
      <c r="D139" s="6"/>
      <c r="E139" s="6"/>
      <c r="F139" s="6"/>
      <c r="G139" s="6"/>
      <c r="H139" s="6"/>
    </row>
    <row r="140" spans="1:10" x14ac:dyDescent="0.2">
      <c r="C140" s="6"/>
      <c r="D140" s="6"/>
      <c r="E140" s="6"/>
      <c r="F140" s="6"/>
      <c r="G140" s="6"/>
      <c r="H140" s="6"/>
    </row>
    <row r="141" spans="1:10" x14ac:dyDescent="0.2">
      <c r="C141" s="6"/>
      <c r="D141" s="6"/>
      <c r="E141" s="6"/>
      <c r="F141" s="6"/>
      <c r="G141" s="6"/>
      <c r="H141" s="6"/>
    </row>
  </sheetData>
  <mergeCells count="4">
    <mergeCell ref="A1:J1"/>
    <mergeCell ref="A2:A3"/>
    <mergeCell ref="B2:B3"/>
    <mergeCell ref="C2:J2"/>
  </mergeCells>
  <pageMargins left="0.19" right="0.17" top="0.67" bottom="0.46" header="0.15748031496062992" footer="0.6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showGridLines="0" workbookViewId="0">
      <pane xSplit="2" ySplit="3" topLeftCell="C4" activePane="bottomRight" state="frozen"/>
      <selection pane="topRight" activeCell="C1" sqref="C1"/>
      <selection pane="bottomLeft" activeCell="A7" sqref="A7"/>
      <selection pane="bottomRight" sqref="A1:E1"/>
    </sheetView>
  </sheetViews>
  <sheetFormatPr defaultRowHeight="12.75" x14ac:dyDescent="0.2"/>
  <cols>
    <col min="1" max="1" width="3.5703125" style="4" customWidth="1"/>
    <col min="2" max="2" width="32.85546875" style="5" customWidth="1"/>
    <col min="3" max="3" width="12.85546875" style="7" customWidth="1"/>
    <col min="4" max="4" width="13.42578125" style="7" customWidth="1"/>
    <col min="5" max="5" width="13" style="7" customWidth="1"/>
  </cols>
  <sheetData>
    <row r="1" spans="1:5" ht="56.25" customHeight="1" x14ac:dyDescent="0.2">
      <c r="A1" s="30" t="s">
        <v>147</v>
      </c>
      <c r="B1" s="30"/>
      <c r="C1" s="30"/>
      <c r="D1" s="30"/>
      <c r="E1" s="30"/>
    </row>
    <row r="2" spans="1:5" ht="29.25" customHeight="1" x14ac:dyDescent="0.2">
      <c r="A2" s="31" t="s">
        <v>0</v>
      </c>
      <c r="B2" s="31" t="s">
        <v>1</v>
      </c>
      <c r="C2" s="34" t="s">
        <v>148</v>
      </c>
      <c r="D2" s="34"/>
      <c r="E2" s="34"/>
    </row>
    <row r="3" spans="1:5" ht="32.25" customHeight="1" x14ac:dyDescent="0.2">
      <c r="A3" s="32"/>
      <c r="B3" s="33"/>
      <c r="C3" s="9" t="s">
        <v>149</v>
      </c>
      <c r="D3" s="9" t="s">
        <v>150</v>
      </c>
      <c r="E3" s="9" t="s">
        <v>151</v>
      </c>
    </row>
    <row r="4" spans="1:5" x14ac:dyDescent="0.2">
      <c r="A4" s="1">
        <v>1</v>
      </c>
      <c r="B4" s="2" t="s">
        <v>2</v>
      </c>
      <c r="C4" s="3">
        <v>116.88</v>
      </c>
      <c r="D4" s="3">
        <v>101.9</v>
      </c>
      <c r="E4" s="3">
        <v>163.72999999999999</v>
      </c>
    </row>
    <row r="5" spans="1:5" x14ac:dyDescent="0.2">
      <c r="A5" s="1">
        <v>2</v>
      </c>
      <c r="B5" s="2" t="s">
        <v>3</v>
      </c>
      <c r="C5" s="3"/>
      <c r="D5" s="3">
        <v>49.58</v>
      </c>
      <c r="E5" s="3">
        <v>155.88</v>
      </c>
    </row>
    <row r="6" spans="1:5" x14ac:dyDescent="0.2">
      <c r="A6" s="1">
        <v>3</v>
      </c>
      <c r="B6" s="2" t="s">
        <v>4</v>
      </c>
      <c r="C6" s="3">
        <v>119.95</v>
      </c>
      <c r="D6" s="3">
        <v>100.21</v>
      </c>
      <c r="E6" s="3">
        <v>157.08000000000001</v>
      </c>
    </row>
    <row r="7" spans="1:5" x14ac:dyDescent="0.2">
      <c r="A7" s="1">
        <v>4</v>
      </c>
      <c r="B7" s="2" t="s">
        <v>5</v>
      </c>
      <c r="C7" s="3">
        <v>87.98</v>
      </c>
      <c r="D7" s="3">
        <v>55.63</v>
      </c>
      <c r="E7" s="3">
        <v>99.74</v>
      </c>
    </row>
    <row r="8" spans="1:5" x14ac:dyDescent="0.2">
      <c r="A8" s="1">
        <v>5</v>
      </c>
      <c r="B8" s="2" t="s">
        <v>6</v>
      </c>
      <c r="C8" s="3">
        <v>174.88</v>
      </c>
      <c r="D8" s="3">
        <v>145.15</v>
      </c>
      <c r="E8" s="3">
        <v>252.64</v>
      </c>
    </row>
    <row r="9" spans="1:5" x14ac:dyDescent="0.2">
      <c r="A9" s="1">
        <v>6</v>
      </c>
      <c r="B9" s="2" t="s">
        <v>7</v>
      </c>
      <c r="C9" s="3">
        <v>101.82</v>
      </c>
      <c r="D9" s="3">
        <v>53.19</v>
      </c>
      <c r="E9" s="3">
        <v>114.39</v>
      </c>
    </row>
    <row r="10" spans="1:5" x14ac:dyDescent="0.2">
      <c r="A10" s="1">
        <v>7</v>
      </c>
      <c r="B10" s="2" t="s">
        <v>8</v>
      </c>
      <c r="C10" s="3">
        <v>289.36</v>
      </c>
      <c r="D10" s="3"/>
      <c r="E10" s="3">
        <v>317.31</v>
      </c>
    </row>
    <row r="11" spans="1:5" x14ac:dyDescent="0.2">
      <c r="A11" s="1">
        <v>8</v>
      </c>
      <c r="B11" s="2" t="s">
        <v>9</v>
      </c>
      <c r="C11" s="3">
        <v>91.5</v>
      </c>
      <c r="D11" s="3">
        <v>71.63</v>
      </c>
      <c r="E11" s="3">
        <v>141.19999999999999</v>
      </c>
    </row>
    <row r="12" spans="1:5" ht="13.5" customHeight="1" x14ac:dyDescent="0.2">
      <c r="A12" s="1">
        <v>9</v>
      </c>
      <c r="B12" s="2" t="s">
        <v>10</v>
      </c>
      <c r="C12" s="3">
        <v>129.97</v>
      </c>
      <c r="D12" s="3">
        <v>80.989999999999995</v>
      </c>
      <c r="E12" s="3">
        <v>156.63999999999999</v>
      </c>
    </row>
    <row r="13" spans="1:5" x14ac:dyDescent="0.2">
      <c r="A13" s="1">
        <v>10</v>
      </c>
      <c r="B13" s="2" t="s">
        <v>11</v>
      </c>
      <c r="C13" s="3">
        <v>57.29</v>
      </c>
      <c r="D13" s="3">
        <v>31.61</v>
      </c>
      <c r="E13" s="3">
        <v>70.760000000000005</v>
      </c>
    </row>
    <row r="14" spans="1:5" x14ac:dyDescent="0.2">
      <c r="A14" s="1">
        <v>11</v>
      </c>
      <c r="B14" s="2" t="s">
        <v>12</v>
      </c>
      <c r="C14" s="3">
        <v>58.03</v>
      </c>
      <c r="D14" s="3">
        <v>35.81</v>
      </c>
      <c r="E14" s="3">
        <v>79.459999999999994</v>
      </c>
    </row>
    <row r="15" spans="1:5" x14ac:dyDescent="0.2">
      <c r="A15" s="1">
        <v>12</v>
      </c>
      <c r="B15" s="2" t="s">
        <v>13</v>
      </c>
      <c r="C15" s="3">
        <v>78.47</v>
      </c>
      <c r="D15" s="3">
        <v>35.94</v>
      </c>
      <c r="E15" s="3">
        <v>78.25</v>
      </c>
    </row>
    <row r="16" spans="1:5" x14ac:dyDescent="0.2">
      <c r="A16" s="1">
        <v>13</v>
      </c>
      <c r="B16" s="2" t="s">
        <v>14</v>
      </c>
      <c r="C16" s="3">
        <v>58.03</v>
      </c>
      <c r="D16" s="3"/>
      <c r="E16" s="3">
        <v>95.79</v>
      </c>
    </row>
    <row r="17" spans="1:5" x14ac:dyDescent="0.2">
      <c r="A17" s="1">
        <v>14</v>
      </c>
      <c r="B17" s="2" t="s">
        <v>15</v>
      </c>
      <c r="C17" s="3">
        <v>58.03</v>
      </c>
      <c r="D17" s="3">
        <v>37.979999999999997</v>
      </c>
      <c r="E17" s="3">
        <v>90.08</v>
      </c>
    </row>
    <row r="18" spans="1:5" x14ac:dyDescent="0.2">
      <c r="A18" s="1">
        <v>15</v>
      </c>
      <c r="B18" s="2" t="s">
        <v>16</v>
      </c>
      <c r="C18" s="3">
        <v>58.03</v>
      </c>
      <c r="D18" s="3">
        <v>37.04</v>
      </c>
      <c r="E18" s="3">
        <v>84.73</v>
      </c>
    </row>
    <row r="19" spans="1:5" x14ac:dyDescent="0.2">
      <c r="A19" s="1">
        <v>16</v>
      </c>
      <c r="B19" s="2" t="s">
        <v>17</v>
      </c>
      <c r="C19" s="3">
        <v>58.03</v>
      </c>
      <c r="D19" s="3">
        <v>37.86</v>
      </c>
      <c r="E19" s="3">
        <v>81.87</v>
      </c>
    </row>
    <row r="20" spans="1:5" x14ac:dyDescent="0.2">
      <c r="A20" s="1">
        <v>17</v>
      </c>
      <c r="B20" s="2" t="s">
        <v>18</v>
      </c>
      <c r="C20" s="3">
        <v>58.03</v>
      </c>
      <c r="D20" s="3">
        <v>45.02</v>
      </c>
      <c r="E20" s="3">
        <v>88.12</v>
      </c>
    </row>
    <row r="21" spans="1:5" x14ac:dyDescent="0.2">
      <c r="A21" s="1">
        <v>18</v>
      </c>
      <c r="B21" s="2" t="s">
        <v>19</v>
      </c>
      <c r="C21" s="3"/>
      <c r="D21" s="3">
        <v>103.44</v>
      </c>
      <c r="E21" s="3">
        <v>392.75</v>
      </c>
    </row>
    <row r="22" spans="1:5" x14ac:dyDescent="0.2">
      <c r="A22" s="1">
        <v>19</v>
      </c>
      <c r="B22" s="2" t="s">
        <v>20</v>
      </c>
      <c r="C22" s="3">
        <v>151.99</v>
      </c>
      <c r="D22" s="3">
        <v>76.84</v>
      </c>
      <c r="E22" s="3">
        <v>162.87</v>
      </c>
    </row>
    <row r="23" spans="1:5" x14ac:dyDescent="0.2">
      <c r="A23" s="1">
        <v>20</v>
      </c>
      <c r="B23" s="2" t="s">
        <v>21</v>
      </c>
      <c r="C23" s="3">
        <v>35.36</v>
      </c>
      <c r="D23" s="3">
        <v>17.34</v>
      </c>
      <c r="E23" s="3">
        <v>35.9</v>
      </c>
    </row>
    <row r="24" spans="1:5" x14ac:dyDescent="0.2">
      <c r="A24" s="1">
        <v>21</v>
      </c>
      <c r="B24" s="2" t="s">
        <v>22</v>
      </c>
      <c r="C24" s="3">
        <v>179.63</v>
      </c>
      <c r="D24" s="3">
        <v>108.42</v>
      </c>
      <c r="E24" s="3">
        <v>248.94</v>
      </c>
    </row>
    <row r="25" spans="1:5" x14ac:dyDescent="0.2">
      <c r="A25" s="1">
        <v>22</v>
      </c>
      <c r="B25" s="2" t="s">
        <v>23</v>
      </c>
      <c r="C25" s="3">
        <v>73.41</v>
      </c>
      <c r="D25" s="3">
        <v>46.71</v>
      </c>
      <c r="E25" s="3">
        <v>93.34</v>
      </c>
    </row>
    <row r="26" spans="1:5" x14ac:dyDescent="0.2">
      <c r="A26" s="1">
        <v>23</v>
      </c>
      <c r="B26" s="2" t="s">
        <v>24</v>
      </c>
      <c r="C26" s="3">
        <v>223.71</v>
      </c>
      <c r="D26" s="3">
        <v>94.33</v>
      </c>
      <c r="E26" s="3">
        <v>236.23</v>
      </c>
    </row>
    <row r="27" spans="1:5" x14ac:dyDescent="0.2">
      <c r="A27" s="1">
        <v>24</v>
      </c>
      <c r="B27" s="2" t="s">
        <v>25</v>
      </c>
      <c r="C27" s="3">
        <v>250.21</v>
      </c>
      <c r="D27" s="3">
        <v>119.11</v>
      </c>
      <c r="E27" s="3">
        <v>248.74</v>
      </c>
    </row>
    <row r="28" spans="1:5" x14ac:dyDescent="0.2">
      <c r="A28" s="1">
        <v>25</v>
      </c>
      <c r="B28" s="2" t="s">
        <v>26</v>
      </c>
      <c r="C28" s="3">
        <v>38.520000000000003</v>
      </c>
      <c r="D28" s="3">
        <v>19.239999999999998</v>
      </c>
      <c r="E28" s="3">
        <v>39.04</v>
      </c>
    </row>
    <row r="29" spans="1:5" x14ac:dyDescent="0.2">
      <c r="A29" s="1">
        <v>26</v>
      </c>
      <c r="B29" s="2" t="s">
        <v>27</v>
      </c>
      <c r="C29" s="3">
        <v>197.72</v>
      </c>
      <c r="D29" s="3">
        <v>99.2</v>
      </c>
      <c r="E29" s="3">
        <v>214.26</v>
      </c>
    </row>
    <row r="30" spans="1:5" x14ac:dyDescent="0.2">
      <c r="A30" s="1">
        <v>27</v>
      </c>
      <c r="B30" s="2" t="s">
        <v>28</v>
      </c>
      <c r="C30" s="3">
        <v>178.51</v>
      </c>
      <c r="D30" s="3">
        <v>115.54</v>
      </c>
      <c r="E30" s="3">
        <v>252.44</v>
      </c>
    </row>
    <row r="31" spans="1:5" x14ac:dyDescent="0.2">
      <c r="A31" s="1">
        <v>28</v>
      </c>
      <c r="B31" s="2" t="s">
        <v>29</v>
      </c>
      <c r="C31" s="3">
        <v>55.65</v>
      </c>
      <c r="D31" s="3">
        <v>36.93</v>
      </c>
      <c r="E31" s="3">
        <v>77.66</v>
      </c>
    </row>
    <row r="32" spans="1:5" x14ac:dyDescent="0.2">
      <c r="A32" s="1">
        <v>29</v>
      </c>
      <c r="B32" s="2" t="s">
        <v>30</v>
      </c>
      <c r="C32" s="3">
        <v>74.569999999999993</v>
      </c>
      <c r="D32" s="3">
        <v>38.450000000000003</v>
      </c>
      <c r="E32" s="3">
        <v>85.01</v>
      </c>
    </row>
    <row r="33" spans="1:5" x14ac:dyDescent="0.2">
      <c r="A33" s="1">
        <v>30</v>
      </c>
      <c r="B33" s="2" t="s">
        <v>31</v>
      </c>
      <c r="C33" s="3">
        <v>201.58</v>
      </c>
      <c r="D33" s="3">
        <v>87.78</v>
      </c>
      <c r="E33" s="3">
        <v>228.76</v>
      </c>
    </row>
    <row r="34" spans="1:5" x14ac:dyDescent="0.2">
      <c r="A34" s="1">
        <v>31</v>
      </c>
      <c r="B34" s="2" t="s">
        <v>32</v>
      </c>
      <c r="C34" s="3"/>
      <c r="D34" s="3">
        <v>51.03</v>
      </c>
      <c r="E34" s="3">
        <v>176.17</v>
      </c>
    </row>
    <row r="35" spans="1:5" x14ac:dyDescent="0.2">
      <c r="A35" s="1">
        <v>32</v>
      </c>
      <c r="B35" s="2" t="s">
        <v>33</v>
      </c>
      <c r="C35" s="3">
        <v>59.05</v>
      </c>
      <c r="D35" s="3">
        <v>37.380000000000003</v>
      </c>
      <c r="E35" s="3">
        <v>90.72</v>
      </c>
    </row>
    <row r="36" spans="1:5" x14ac:dyDescent="0.2">
      <c r="A36" s="1">
        <v>33</v>
      </c>
      <c r="B36" s="2" t="s">
        <v>34</v>
      </c>
      <c r="C36" s="3">
        <v>51.01</v>
      </c>
      <c r="D36" s="3">
        <v>47.32</v>
      </c>
      <c r="E36" s="3">
        <v>103.95</v>
      </c>
    </row>
    <row r="37" spans="1:5" x14ac:dyDescent="0.2">
      <c r="A37" s="1">
        <v>34</v>
      </c>
      <c r="B37" s="2" t="s">
        <v>35</v>
      </c>
      <c r="C37" s="3">
        <v>217.63</v>
      </c>
      <c r="D37" s="3"/>
      <c r="E37" s="3">
        <v>123.6</v>
      </c>
    </row>
    <row r="38" spans="1:5" x14ac:dyDescent="0.2">
      <c r="A38" s="1">
        <v>35</v>
      </c>
      <c r="B38" s="2" t="s">
        <v>36</v>
      </c>
      <c r="C38" s="3">
        <v>226.51</v>
      </c>
      <c r="D38" s="3">
        <v>116.85</v>
      </c>
      <c r="E38" s="3">
        <v>247.5</v>
      </c>
    </row>
    <row r="39" spans="1:5" x14ac:dyDescent="0.2">
      <c r="A39" s="1">
        <v>36</v>
      </c>
      <c r="B39" s="2" t="s">
        <v>37</v>
      </c>
      <c r="C39" s="3">
        <v>86.72</v>
      </c>
      <c r="D39" s="3">
        <v>51.34</v>
      </c>
      <c r="E39" s="3">
        <v>114</v>
      </c>
    </row>
    <row r="40" spans="1:5" x14ac:dyDescent="0.2">
      <c r="A40" s="1">
        <v>37</v>
      </c>
      <c r="B40" s="2" t="s">
        <v>38</v>
      </c>
      <c r="C40" s="3">
        <v>204.28</v>
      </c>
      <c r="D40" s="3">
        <v>103.15</v>
      </c>
      <c r="E40" s="3">
        <v>259.45</v>
      </c>
    </row>
    <row r="41" spans="1:5" x14ac:dyDescent="0.2">
      <c r="A41" s="1">
        <v>38</v>
      </c>
      <c r="B41" s="2" t="s">
        <v>39</v>
      </c>
      <c r="C41" s="3"/>
      <c r="D41" s="3">
        <v>130.02000000000001</v>
      </c>
      <c r="E41" s="3">
        <v>552.66</v>
      </c>
    </row>
    <row r="42" spans="1:5" x14ac:dyDescent="0.2">
      <c r="A42" s="1">
        <v>39</v>
      </c>
      <c r="B42" s="2" t="s">
        <v>40</v>
      </c>
      <c r="C42" s="3">
        <v>65.260000000000005</v>
      </c>
      <c r="D42" s="3">
        <v>29.36</v>
      </c>
      <c r="E42" s="3">
        <v>74.45</v>
      </c>
    </row>
    <row r="43" spans="1:5" x14ac:dyDescent="0.2">
      <c r="A43" s="1">
        <v>40</v>
      </c>
      <c r="B43" s="2" t="s">
        <v>41</v>
      </c>
      <c r="C43" s="3">
        <v>31.05</v>
      </c>
      <c r="D43" s="3">
        <v>25.08</v>
      </c>
      <c r="E43" s="3">
        <v>54.17</v>
      </c>
    </row>
    <row r="44" spans="1:5" x14ac:dyDescent="0.2">
      <c r="A44" s="1">
        <v>41</v>
      </c>
      <c r="B44" s="2" t="s">
        <v>42</v>
      </c>
      <c r="C44" s="3">
        <v>31.1</v>
      </c>
      <c r="D44" s="3">
        <v>21.57</v>
      </c>
      <c r="E44" s="3">
        <v>61.85</v>
      </c>
    </row>
    <row r="45" spans="1:5" x14ac:dyDescent="0.2">
      <c r="A45" s="1">
        <v>42</v>
      </c>
      <c r="B45" s="2" t="s">
        <v>43</v>
      </c>
      <c r="C45" s="3">
        <v>31.05</v>
      </c>
      <c r="D45" s="3">
        <v>23.2</v>
      </c>
      <c r="E45" s="3">
        <v>68.489999999999995</v>
      </c>
    </row>
    <row r="46" spans="1:5" x14ac:dyDescent="0.2">
      <c r="A46" s="1">
        <v>43</v>
      </c>
      <c r="B46" s="2" t="s">
        <v>44</v>
      </c>
      <c r="C46" s="3">
        <v>31.05</v>
      </c>
      <c r="D46" s="3">
        <v>27.69</v>
      </c>
      <c r="E46" s="3">
        <v>61.23</v>
      </c>
    </row>
    <row r="47" spans="1:5" x14ac:dyDescent="0.2">
      <c r="A47" s="1">
        <v>44</v>
      </c>
      <c r="B47" s="2" t="s">
        <v>45</v>
      </c>
      <c r="C47" s="3">
        <v>31.1</v>
      </c>
      <c r="D47" s="3">
        <v>26.93</v>
      </c>
      <c r="E47" s="3">
        <v>76.95</v>
      </c>
    </row>
    <row r="48" spans="1:5" x14ac:dyDescent="0.2">
      <c r="A48" s="1">
        <v>45</v>
      </c>
      <c r="B48" s="2" t="s">
        <v>46</v>
      </c>
      <c r="C48" s="3">
        <v>31.1</v>
      </c>
      <c r="D48" s="3">
        <v>22.82</v>
      </c>
      <c r="E48" s="3">
        <v>58.58</v>
      </c>
    </row>
    <row r="49" spans="1:5" x14ac:dyDescent="0.2">
      <c r="A49" s="1">
        <v>46</v>
      </c>
      <c r="B49" s="2" t="s">
        <v>47</v>
      </c>
      <c r="C49" s="3">
        <v>216.95</v>
      </c>
      <c r="D49" s="3">
        <v>116.06</v>
      </c>
      <c r="E49" s="3">
        <v>270.63</v>
      </c>
    </row>
    <row r="50" spans="1:5" x14ac:dyDescent="0.2">
      <c r="A50" s="1">
        <v>47</v>
      </c>
      <c r="B50" s="2" t="s">
        <v>48</v>
      </c>
      <c r="C50" s="3"/>
      <c r="D50" s="3">
        <v>109.95</v>
      </c>
      <c r="E50" s="3">
        <v>174.35</v>
      </c>
    </row>
    <row r="51" spans="1:5" x14ac:dyDescent="0.2">
      <c r="A51" s="1">
        <v>48</v>
      </c>
      <c r="B51" s="2" t="s">
        <v>49</v>
      </c>
      <c r="C51" s="3">
        <v>61.05</v>
      </c>
      <c r="D51" s="3">
        <v>40.68</v>
      </c>
      <c r="E51" s="3">
        <v>78.73</v>
      </c>
    </row>
    <row r="52" spans="1:5" x14ac:dyDescent="0.2">
      <c r="A52" s="1">
        <v>49</v>
      </c>
      <c r="B52" s="2" t="s">
        <v>50</v>
      </c>
      <c r="C52" s="3">
        <v>73.5</v>
      </c>
      <c r="D52" s="3"/>
      <c r="E52" s="3">
        <v>125.36</v>
      </c>
    </row>
    <row r="53" spans="1:5" x14ac:dyDescent="0.2">
      <c r="A53" s="1">
        <v>50</v>
      </c>
      <c r="B53" s="2" t="s">
        <v>51</v>
      </c>
      <c r="C53" s="3">
        <v>58.03</v>
      </c>
      <c r="D53" s="3">
        <v>39.79</v>
      </c>
      <c r="E53" s="3">
        <v>77.98</v>
      </c>
    </row>
    <row r="54" spans="1:5" x14ac:dyDescent="0.2">
      <c r="A54" s="1">
        <v>51</v>
      </c>
      <c r="B54" s="2" t="s">
        <v>52</v>
      </c>
      <c r="C54" s="3"/>
      <c r="D54" s="3">
        <v>60.69</v>
      </c>
      <c r="E54" s="3">
        <v>180.5</v>
      </c>
    </row>
    <row r="55" spans="1:5" x14ac:dyDescent="0.2">
      <c r="A55" s="1">
        <v>52</v>
      </c>
      <c r="B55" s="2" t="s">
        <v>53</v>
      </c>
      <c r="C55" s="3">
        <v>172.94</v>
      </c>
      <c r="D55" s="3">
        <v>88.58</v>
      </c>
      <c r="E55" s="3">
        <v>196.19</v>
      </c>
    </row>
    <row r="56" spans="1:5" x14ac:dyDescent="0.2">
      <c r="A56" s="1">
        <v>53</v>
      </c>
      <c r="B56" s="2" t="s">
        <v>54</v>
      </c>
      <c r="C56" s="3">
        <v>73.319999999999993</v>
      </c>
      <c r="D56" s="3">
        <v>273.41000000000003</v>
      </c>
      <c r="E56" s="3">
        <v>69.75</v>
      </c>
    </row>
    <row r="57" spans="1:5" x14ac:dyDescent="0.2">
      <c r="A57" s="1">
        <v>54</v>
      </c>
      <c r="B57" s="2" t="s">
        <v>55</v>
      </c>
      <c r="C57" s="3">
        <v>298.20999999999998</v>
      </c>
      <c r="D57" s="3"/>
      <c r="E57" s="3">
        <v>247.77</v>
      </c>
    </row>
    <row r="58" spans="1:5" x14ac:dyDescent="0.2">
      <c r="A58" s="1">
        <v>55</v>
      </c>
      <c r="B58" s="2" t="s">
        <v>56</v>
      </c>
      <c r="C58" s="3">
        <v>69.53</v>
      </c>
      <c r="D58" s="3">
        <v>53.59</v>
      </c>
      <c r="E58" s="3">
        <v>77.430000000000007</v>
      </c>
    </row>
    <row r="59" spans="1:5" x14ac:dyDescent="0.2">
      <c r="A59" s="1">
        <v>56</v>
      </c>
      <c r="B59" s="2" t="s">
        <v>57</v>
      </c>
      <c r="C59" s="3"/>
      <c r="D59" s="3">
        <v>58.12</v>
      </c>
      <c r="E59" s="3">
        <v>207.72</v>
      </c>
    </row>
    <row r="60" spans="1:5" x14ac:dyDescent="0.2">
      <c r="A60" s="1">
        <v>57</v>
      </c>
      <c r="B60" s="2" t="s">
        <v>58</v>
      </c>
      <c r="C60" s="3">
        <v>58.03</v>
      </c>
      <c r="D60" s="3">
        <v>43.87</v>
      </c>
      <c r="E60" s="3">
        <v>87.76</v>
      </c>
    </row>
    <row r="61" spans="1:5" x14ac:dyDescent="0.2">
      <c r="A61" s="1">
        <v>58</v>
      </c>
      <c r="B61" s="2" t="s">
        <v>59</v>
      </c>
      <c r="C61" s="3">
        <v>127.52</v>
      </c>
      <c r="D61" s="3">
        <v>63.16</v>
      </c>
      <c r="E61" s="3">
        <v>123.31</v>
      </c>
    </row>
    <row r="62" spans="1:5" x14ac:dyDescent="0.2">
      <c r="A62" s="1">
        <v>59</v>
      </c>
      <c r="B62" s="2" t="s">
        <v>60</v>
      </c>
      <c r="C62" s="3">
        <v>58.03</v>
      </c>
      <c r="D62" s="3">
        <v>39.58</v>
      </c>
      <c r="E62" s="3">
        <v>88.65</v>
      </c>
    </row>
    <row r="63" spans="1:5" x14ac:dyDescent="0.2">
      <c r="A63" s="1">
        <v>60</v>
      </c>
      <c r="B63" s="2" t="s">
        <v>61</v>
      </c>
      <c r="C63" s="3">
        <v>215.06</v>
      </c>
      <c r="D63" s="3">
        <v>131.27000000000001</v>
      </c>
      <c r="E63" s="3">
        <v>275.67</v>
      </c>
    </row>
    <row r="64" spans="1:5" x14ac:dyDescent="0.2">
      <c r="A64" s="1">
        <v>61</v>
      </c>
      <c r="B64" s="2" t="s">
        <v>62</v>
      </c>
      <c r="C64" s="3"/>
      <c r="D64" s="3">
        <v>106.46</v>
      </c>
      <c r="E64" s="3">
        <v>216.85</v>
      </c>
    </row>
    <row r="65" spans="1:5" x14ac:dyDescent="0.2">
      <c r="A65" s="1">
        <v>62</v>
      </c>
      <c r="B65" s="2" t="s">
        <v>63</v>
      </c>
      <c r="C65" s="3">
        <v>100.24</v>
      </c>
      <c r="D65" s="3">
        <v>39.700000000000003</v>
      </c>
      <c r="E65" s="3">
        <v>108.03</v>
      </c>
    </row>
    <row r="66" spans="1:5" x14ac:dyDescent="0.2">
      <c r="A66" s="1">
        <v>63</v>
      </c>
      <c r="B66" s="2" t="s">
        <v>64</v>
      </c>
      <c r="C66" s="3"/>
      <c r="D66" s="3">
        <v>99.2</v>
      </c>
      <c r="E66" s="3">
        <v>159.52000000000001</v>
      </c>
    </row>
    <row r="67" spans="1:5" x14ac:dyDescent="0.2">
      <c r="A67" s="1">
        <v>64</v>
      </c>
      <c r="B67" s="2" t="s">
        <v>65</v>
      </c>
      <c r="C67" s="3">
        <v>176.26</v>
      </c>
      <c r="D67" s="3">
        <v>95.3</v>
      </c>
      <c r="E67" s="3">
        <v>209.78</v>
      </c>
    </row>
    <row r="68" spans="1:5" x14ac:dyDescent="0.2">
      <c r="A68" s="1">
        <v>65</v>
      </c>
      <c r="B68" s="2" t="s">
        <v>66</v>
      </c>
      <c r="C68" s="3">
        <v>182.23</v>
      </c>
      <c r="D68" s="3">
        <v>103.7</v>
      </c>
      <c r="E68" s="3">
        <v>238.73</v>
      </c>
    </row>
    <row r="69" spans="1:5" x14ac:dyDescent="0.2">
      <c r="A69" s="1">
        <v>66</v>
      </c>
      <c r="B69" s="2" t="s">
        <v>67</v>
      </c>
      <c r="C69" s="3">
        <v>114.07</v>
      </c>
      <c r="D69" s="3">
        <v>88.05</v>
      </c>
      <c r="E69" s="3">
        <v>136.62</v>
      </c>
    </row>
    <row r="70" spans="1:5" x14ac:dyDescent="0.2">
      <c r="A70" s="1">
        <v>67</v>
      </c>
      <c r="B70" s="2" t="s">
        <v>68</v>
      </c>
      <c r="C70" s="3">
        <v>74.48</v>
      </c>
      <c r="D70" s="3">
        <v>35.93</v>
      </c>
      <c r="E70" s="3">
        <v>91.8</v>
      </c>
    </row>
    <row r="71" spans="1:5" x14ac:dyDescent="0.2">
      <c r="A71" s="1">
        <v>68</v>
      </c>
      <c r="B71" s="2" t="s">
        <v>69</v>
      </c>
      <c r="C71" s="3">
        <v>195.47</v>
      </c>
      <c r="D71" s="3">
        <v>106.55</v>
      </c>
      <c r="E71" s="3">
        <v>242.14</v>
      </c>
    </row>
    <row r="72" spans="1:5" x14ac:dyDescent="0.2">
      <c r="A72" s="1">
        <v>69</v>
      </c>
      <c r="B72" s="2" t="s">
        <v>70</v>
      </c>
      <c r="C72" s="3">
        <v>55.52</v>
      </c>
      <c r="D72" s="3">
        <v>33.25</v>
      </c>
      <c r="E72" s="3">
        <v>73.91</v>
      </c>
    </row>
    <row r="73" spans="1:5" x14ac:dyDescent="0.2">
      <c r="A73" s="1">
        <v>70</v>
      </c>
      <c r="B73" s="2" t="s">
        <v>71</v>
      </c>
      <c r="C73" s="3">
        <v>86.24</v>
      </c>
      <c r="D73" s="3">
        <v>41.93</v>
      </c>
      <c r="E73" s="3">
        <v>87.74</v>
      </c>
    </row>
    <row r="74" spans="1:5" x14ac:dyDescent="0.2">
      <c r="A74" s="1">
        <v>71</v>
      </c>
      <c r="B74" s="2" t="s">
        <v>72</v>
      </c>
      <c r="C74" s="3">
        <v>228.17</v>
      </c>
      <c r="D74" s="3">
        <v>145.96</v>
      </c>
      <c r="E74" s="3">
        <v>353.07</v>
      </c>
    </row>
    <row r="75" spans="1:5" x14ac:dyDescent="0.2">
      <c r="A75" s="1">
        <v>72</v>
      </c>
      <c r="B75" s="2" t="s">
        <v>73</v>
      </c>
      <c r="C75" s="3">
        <v>143.09</v>
      </c>
      <c r="D75" s="3">
        <v>71.33</v>
      </c>
      <c r="E75" s="3">
        <v>166.95</v>
      </c>
    </row>
    <row r="76" spans="1:5" x14ac:dyDescent="0.2">
      <c r="A76" s="1">
        <v>73</v>
      </c>
      <c r="B76" s="2" t="s">
        <v>74</v>
      </c>
      <c r="C76" s="3">
        <v>82.25</v>
      </c>
      <c r="D76" s="3">
        <v>51.62</v>
      </c>
      <c r="E76" s="3">
        <v>120.36</v>
      </c>
    </row>
    <row r="77" spans="1:5" x14ac:dyDescent="0.2">
      <c r="A77" s="1">
        <v>74</v>
      </c>
      <c r="B77" s="2" t="s">
        <v>75</v>
      </c>
      <c r="C77" s="3">
        <v>115.47</v>
      </c>
      <c r="D77" s="3">
        <v>110.4</v>
      </c>
      <c r="E77" s="3">
        <v>107.98</v>
      </c>
    </row>
    <row r="78" spans="1:5" x14ac:dyDescent="0.2">
      <c r="A78" s="1">
        <v>75</v>
      </c>
      <c r="B78" s="2" t="s">
        <v>76</v>
      </c>
      <c r="C78" s="3">
        <v>190.3</v>
      </c>
      <c r="D78" s="3">
        <v>98.67</v>
      </c>
      <c r="E78" s="3">
        <v>201.12</v>
      </c>
    </row>
    <row r="79" spans="1:5" x14ac:dyDescent="0.2">
      <c r="A79" s="1">
        <v>76</v>
      </c>
      <c r="B79" s="2" t="s">
        <v>77</v>
      </c>
      <c r="C79" s="3">
        <v>79.77</v>
      </c>
      <c r="D79" s="3">
        <v>36.46</v>
      </c>
      <c r="E79" s="3">
        <v>80.680000000000007</v>
      </c>
    </row>
    <row r="80" spans="1:5" x14ac:dyDescent="0.2">
      <c r="A80" s="1">
        <v>77</v>
      </c>
      <c r="B80" s="2" t="s">
        <v>78</v>
      </c>
      <c r="C80" s="3">
        <v>196.06</v>
      </c>
      <c r="D80" s="3">
        <v>99.85</v>
      </c>
      <c r="E80" s="3">
        <v>244.37</v>
      </c>
    </row>
    <row r="81" spans="1:5" x14ac:dyDescent="0.2">
      <c r="A81" s="1">
        <v>78</v>
      </c>
      <c r="B81" s="2" t="s">
        <v>79</v>
      </c>
      <c r="C81" s="3">
        <v>219.43</v>
      </c>
      <c r="D81" s="3">
        <v>101.79</v>
      </c>
      <c r="E81" s="3">
        <v>219.62</v>
      </c>
    </row>
    <row r="82" spans="1:5" x14ac:dyDescent="0.2">
      <c r="A82" s="1">
        <v>79</v>
      </c>
      <c r="B82" s="2" t="s">
        <v>80</v>
      </c>
      <c r="C82" s="3">
        <v>201.74</v>
      </c>
      <c r="D82" s="3">
        <v>96.64</v>
      </c>
      <c r="E82" s="3">
        <v>217.02</v>
      </c>
    </row>
    <row r="83" spans="1:5" x14ac:dyDescent="0.2">
      <c r="A83" s="1">
        <v>80</v>
      </c>
      <c r="B83" s="2" t="s">
        <v>81</v>
      </c>
      <c r="C83" s="3">
        <v>54.16</v>
      </c>
      <c r="D83" s="3">
        <v>24.9</v>
      </c>
      <c r="E83" s="3">
        <v>68.34</v>
      </c>
    </row>
    <row r="84" spans="1:5" x14ac:dyDescent="0.2">
      <c r="A84" s="1">
        <v>81</v>
      </c>
      <c r="B84" s="2" t="s">
        <v>82</v>
      </c>
      <c r="C84" s="3">
        <v>61.11</v>
      </c>
      <c r="D84" s="3"/>
      <c r="E84" s="3">
        <v>49.36</v>
      </c>
    </row>
    <row r="85" spans="1:5" x14ac:dyDescent="0.2">
      <c r="A85" s="1">
        <v>82</v>
      </c>
      <c r="B85" s="2" t="s">
        <v>83</v>
      </c>
      <c r="C85" s="3">
        <v>55.27</v>
      </c>
      <c r="D85" s="3">
        <v>33.590000000000003</v>
      </c>
      <c r="E85" s="3">
        <v>111.6</v>
      </c>
    </row>
    <row r="86" spans="1:5" x14ac:dyDescent="0.2">
      <c r="A86" s="1">
        <v>83</v>
      </c>
      <c r="B86" s="2" t="s">
        <v>84</v>
      </c>
      <c r="C86" s="3">
        <v>214.79</v>
      </c>
      <c r="D86" s="3">
        <v>97.07</v>
      </c>
      <c r="E86" s="3">
        <v>237.77</v>
      </c>
    </row>
    <row r="87" spans="1:5" x14ac:dyDescent="0.2">
      <c r="A87" s="1">
        <v>84</v>
      </c>
      <c r="B87" s="2" t="s">
        <v>85</v>
      </c>
      <c r="C87" s="3">
        <v>68.86</v>
      </c>
      <c r="D87" s="3">
        <v>30.78</v>
      </c>
      <c r="E87" s="3">
        <v>67.12</v>
      </c>
    </row>
    <row r="88" spans="1:5" x14ac:dyDescent="0.2">
      <c r="A88" s="1">
        <v>85</v>
      </c>
      <c r="B88" s="2" t="s">
        <v>86</v>
      </c>
      <c r="C88" s="3">
        <v>66.59</v>
      </c>
      <c r="D88" s="3">
        <v>30.76</v>
      </c>
      <c r="E88" s="3">
        <v>72.150000000000006</v>
      </c>
    </row>
    <row r="89" spans="1:5" x14ac:dyDescent="0.2">
      <c r="A89" s="1">
        <v>86</v>
      </c>
      <c r="B89" s="2" t="s">
        <v>87</v>
      </c>
      <c r="C89" s="3"/>
      <c r="D89" s="3">
        <v>152.19999999999999</v>
      </c>
      <c r="E89" s="3">
        <v>244.85</v>
      </c>
    </row>
    <row r="90" spans="1:5" x14ac:dyDescent="0.2">
      <c r="A90" s="1">
        <v>87</v>
      </c>
      <c r="B90" s="2" t="s">
        <v>88</v>
      </c>
      <c r="C90" s="3">
        <v>70.59</v>
      </c>
      <c r="D90" s="3">
        <v>39.270000000000003</v>
      </c>
      <c r="E90" s="3">
        <v>86.04</v>
      </c>
    </row>
    <row r="91" spans="1:5" x14ac:dyDescent="0.2">
      <c r="A91" s="1">
        <v>88</v>
      </c>
      <c r="B91" s="2" t="s">
        <v>89</v>
      </c>
      <c r="C91" s="3">
        <v>78.28</v>
      </c>
      <c r="D91" s="3">
        <v>34.51</v>
      </c>
      <c r="E91" s="3">
        <v>77.709999999999994</v>
      </c>
    </row>
    <row r="92" spans="1:5" x14ac:dyDescent="0.2">
      <c r="A92" s="1">
        <v>89</v>
      </c>
      <c r="B92" s="2" t="s">
        <v>90</v>
      </c>
      <c r="C92" s="3"/>
      <c r="D92" s="3">
        <v>57.68</v>
      </c>
      <c r="E92" s="3">
        <v>96.85</v>
      </c>
    </row>
    <row r="93" spans="1:5" x14ac:dyDescent="0.2">
      <c r="A93" s="1">
        <v>90</v>
      </c>
      <c r="B93" s="2" t="s">
        <v>91</v>
      </c>
      <c r="C93" s="3">
        <v>61.51</v>
      </c>
      <c r="D93" s="3"/>
      <c r="E93" s="3">
        <v>120.07</v>
      </c>
    </row>
    <row r="94" spans="1:5" x14ac:dyDescent="0.2">
      <c r="A94" s="1">
        <v>91</v>
      </c>
      <c r="B94" s="2" t="s">
        <v>92</v>
      </c>
      <c r="C94" s="3">
        <v>188.65</v>
      </c>
      <c r="D94" s="3">
        <v>84.03</v>
      </c>
      <c r="E94" s="3">
        <v>180.25</v>
      </c>
    </row>
    <row r="95" spans="1:5" x14ac:dyDescent="0.2">
      <c r="A95" s="1">
        <v>92</v>
      </c>
      <c r="B95" s="2" t="s">
        <v>93</v>
      </c>
      <c r="C95" s="3">
        <v>68.599999999999994</v>
      </c>
      <c r="D95" s="3">
        <v>30.99</v>
      </c>
      <c r="E95" s="3">
        <v>73.78</v>
      </c>
    </row>
    <row r="96" spans="1:5" x14ac:dyDescent="0.2">
      <c r="A96" s="1">
        <v>93</v>
      </c>
      <c r="B96" s="2" t="s">
        <v>94</v>
      </c>
      <c r="C96" s="3">
        <v>88.79</v>
      </c>
      <c r="D96" s="3">
        <v>39.200000000000003</v>
      </c>
      <c r="E96" s="3">
        <v>77.55</v>
      </c>
    </row>
    <row r="97" spans="1:5" x14ac:dyDescent="0.2">
      <c r="A97" s="1">
        <v>94</v>
      </c>
      <c r="B97" s="2" t="s">
        <v>95</v>
      </c>
      <c r="C97" s="3">
        <v>36.78</v>
      </c>
      <c r="D97" s="3">
        <v>28.64</v>
      </c>
      <c r="E97" s="3">
        <v>67.03</v>
      </c>
    </row>
    <row r="98" spans="1:5" x14ac:dyDescent="0.2">
      <c r="A98" s="1">
        <v>95</v>
      </c>
      <c r="B98" s="2" t="s">
        <v>96</v>
      </c>
      <c r="C98" s="3">
        <v>101.35</v>
      </c>
      <c r="D98" s="3">
        <v>56.97</v>
      </c>
      <c r="E98" s="3">
        <v>134.63999999999999</v>
      </c>
    </row>
    <row r="99" spans="1:5" x14ac:dyDescent="0.2">
      <c r="A99" s="1">
        <v>96</v>
      </c>
      <c r="B99" s="2" t="s">
        <v>97</v>
      </c>
      <c r="C99" s="3">
        <v>36.11</v>
      </c>
      <c r="D99" s="3">
        <v>20.36</v>
      </c>
      <c r="E99" s="3">
        <v>48.12</v>
      </c>
    </row>
    <row r="100" spans="1:5" x14ac:dyDescent="0.2">
      <c r="A100" s="1">
        <v>97</v>
      </c>
      <c r="B100" s="2" t="s">
        <v>98</v>
      </c>
      <c r="C100" s="3">
        <v>63.82</v>
      </c>
      <c r="D100" s="3">
        <v>27.2</v>
      </c>
      <c r="E100" s="3">
        <v>70.97</v>
      </c>
    </row>
    <row r="101" spans="1:5" x14ac:dyDescent="0.2">
      <c r="A101" s="1">
        <v>98</v>
      </c>
      <c r="B101" s="2" t="s">
        <v>99</v>
      </c>
      <c r="C101" s="3">
        <v>45.05</v>
      </c>
      <c r="D101" s="3">
        <v>27.77</v>
      </c>
      <c r="E101" s="3">
        <v>53.03</v>
      </c>
    </row>
    <row r="102" spans="1:5" x14ac:dyDescent="0.2">
      <c r="A102" s="1">
        <v>99</v>
      </c>
      <c r="B102" s="2" t="s">
        <v>100</v>
      </c>
      <c r="C102" s="3">
        <v>275.38</v>
      </c>
      <c r="D102" s="3"/>
      <c r="E102" s="3">
        <v>287.29000000000002</v>
      </c>
    </row>
    <row r="103" spans="1:5" x14ac:dyDescent="0.2">
      <c r="A103" s="1">
        <v>100</v>
      </c>
      <c r="B103" s="2" t="s">
        <v>101</v>
      </c>
      <c r="C103" s="3">
        <v>105.01</v>
      </c>
      <c r="D103" s="3">
        <v>65.37</v>
      </c>
      <c r="E103" s="3">
        <v>156.31</v>
      </c>
    </row>
    <row r="104" spans="1:5" x14ac:dyDescent="0.2">
      <c r="A104" s="1">
        <v>101</v>
      </c>
      <c r="B104" s="2" t="s">
        <v>102</v>
      </c>
      <c r="C104" s="3">
        <v>98.48</v>
      </c>
      <c r="D104" s="3"/>
      <c r="E104" s="3">
        <v>130.99</v>
      </c>
    </row>
    <row r="105" spans="1:5" x14ac:dyDescent="0.2">
      <c r="A105" s="1">
        <v>102</v>
      </c>
      <c r="B105" s="2" t="s">
        <v>103</v>
      </c>
      <c r="C105" s="3">
        <v>419.64</v>
      </c>
      <c r="D105" s="3">
        <v>241.32</v>
      </c>
      <c r="E105" s="3">
        <v>365.25</v>
      </c>
    </row>
    <row r="106" spans="1:5" x14ac:dyDescent="0.2">
      <c r="A106" s="1">
        <v>103</v>
      </c>
      <c r="B106" s="2" t="s">
        <v>104</v>
      </c>
      <c r="C106" s="3">
        <v>164.69</v>
      </c>
      <c r="D106" s="3">
        <v>82.37</v>
      </c>
      <c r="E106" s="3">
        <v>226.64</v>
      </c>
    </row>
    <row r="107" spans="1:5" x14ac:dyDescent="0.2">
      <c r="A107" s="1">
        <v>104</v>
      </c>
      <c r="B107" s="2" t="s">
        <v>105</v>
      </c>
      <c r="C107" s="3">
        <v>117.74</v>
      </c>
      <c r="D107" s="3">
        <v>59.95</v>
      </c>
      <c r="E107" s="3">
        <v>125.98</v>
      </c>
    </row>
    <row r="108" spans="1:5" x14ac:dyDescent="0.2">
      <c r="A108" s="1">
        <v>105</v>
      </c>
      <c r="B108" s="2" t="s">
        <v>106</v>
      </c>
      <c r="C108" s="3">
        <v>158.01</v>
      </c>
      <c r="D108" s="3">
        <v>81.91</v>
      </c>
      <c r="E108" s="3">
        <v>233.36</v>
      </c>
    </row>
    <row r="109" spans="1:5" x14ac:dyDescent="0.2">
      <c r="A109" s="1">
        <v>106</v>
      </c>
      <c r="B109" s="2" t="s">
        <v>107</v>
      </c>
      <c r="C109" s="3">
        <v>96.27</v>
      </c>
      <c r="D109" s="3">
        <v>69.02</v>
      </c>
      <c r="E109" s="3">
        <v>102.61</v>
      </c>
    </row>
    <row r="110" spans="1:5" x14ac:dyDescent="0.2">
      <c r="A110" s="1">
        <v>107</v>
      </c>
      <c r="B110" s="2" t="s">
        <v>108</v>
      </c>
      <c r="C110" s="3">
        <v>87.42</v>
      </c>
      <c r="D110" s="3">
        <v>46.93</v>
      </c>
      <c r="E110" s="3">
        <v>95.99</v>
      </c>
    </row>
    <row r="111" spans="1:5" x14ac:dyDescent="0.2">
      <c r="A111" s="1">
        <v>108</v>
      </c>
      <c r="B111" s="2" t="s">
        <v>109</v>
      </c>
      <c r="C111" s="3">
        <v>232.96</v>
      </c>
      <c r="D111" s="3">
        <v>90.34</v>
      </c>
      <c r="E111" s="3">
        <v>284.01</v>
      </c>
    </row>
    <row r="112" spans="1:5" x14ac:dyDescent="0.2">
      <c r="A112" s="1">
        <v>109</v>
      </c>
      <c r="B112" s="2" t="s">
        <v>110</v>
      </c>
      <c r="C112" s="3">
        <v>92.23</v>
      </c>
      <c r="D112" s="3">
        <v>48.4</v>
      </c>
      <c r="E112" s="3">
        <v>99.37</v>
      </c>
    </row>
    <row r="113" spans="1:5" x14ac:dyDescent="0.2">
      <c r="A113" s="1">
        <v>110</v>
      </c>
      <c r="B113" s="2" t="s">
        <v>111</v>
      </c>
      <c r="C113" s="3">
        <v>57.64</v>
      </c>
      <c r="D113" s="3">
        <v>36.770000000000003</v>
      </c>
      <c r="E113" s="3">
        <v>75.86</v>
      </c>
    </row>
    <row r="114" spans="1:5" x14ac:dyDescent="0.2">
      <c r="A114" s="1">
        <v>111</v>
      </c>
      <c r="B114" s="2" t="s">
        <v>112</v>
      </c>
      <c r="C114" s="3">
        <v>74.069999999999993</v>
      </c>
      <c r="D114" s="3">
        <v>40.6</v>
      </c>
      <c r="E114" s="3">
        <v>80.849999999999994</v>
      </c>
    </row>
    <row r="115" spans="1:5" x14ac:dyDescent="0.2">
      <c r="A115" s="1">
        <v>112</v>
      </c>
      <c r="B115" s="2" t="s">
        <v>113</v>
      </c>
      <c r="C115" s="3">
        <v>73.94</v>
      </c>
      <c r="D115" s="3">
        <v>39.4</v>
      </c>
      <c r="E115" s="3">
        <v>81.87</v>
      </c>
    </row>
    <row r="116" spans="1:5" x14ac:dyDescent="0.2">
      <c r="A116" s="1">
        <v>113</v>
      </c>
      <c r="B116" s="2" t="s">
        <v>114</v>
      </c>
      <c r="C116" s="3">
        <v>68.06</v>
      </c>
      <c r="D116" s="3">
        <v>51.46</v>
      </c>
      <c r="E116" s="3">
        <v>99.6</v>
      </c>
    </row>
    <row r="117" spans="1:5" x14ac:dyDescent="0.2">
      <c r="A117" s="1">
        <v>114</v>
      </c>
      <c r="B117" s="2" t="s">
        <v>115</v>
      </c>
      <c r="C117" s="3">
        <v>65.510000000000005</v>
      </c>
      <c r="D117" s="3">
        <v>35.36</v>
      </c>
      <c r="E117" s="3">
        <v>76.59</v>
      </c>
    </row>
    <row r="118" spans="1:5" x14ac:dyDescent="0.2">
      <c r="A118" s="1">
        <v>115</v>
      </c>
      <c r="B118" s="2" t="s">
        <v>116</v>
      </c>
      <c r="C118" s="3">
        <v>161.69</v>
      </c>
      <c r="D118" s="3">
        <v>108.69</v>
      </c>
      <c r="E118" s="3">
        <v>226.39</v>
      </c>
    </row>
    <row r="119" spans="1:5" x14ac:dyDescent="0.2">
      <c r="A119" s="1">
        <v>116</v>
      </c>
      <c r="B119" s="2" t="s">
        <v>117</v>
      </c>
      <c r="C119" s="3">
        <v>110.02</v>
      </c>
      <c r="D119" s="3">
        <v>59.77</v>
      </c>
      <c r="E119" s="3">
        <v>122.45</v>
      </c>
    </row>
    <row r="120" spans="1:5" x14ac:dyDescent="0.2">
      <c r="A120" s="1">
        <v>117</v>
      </c>
      <c r="B120" s="2" t="s">
        <v>118</v>
      </c>
      <c r="C120" s="3">
        <v>125.57</v>
      </c>
      <c r="D120" s="3">
        <v>61.08</v>
      </c>
      <c r="E120" s="3">
        <v>137.87</v>
      </c>
    </row>
    <row r="121" spans="1:5" x14ac:dyDescent="0.2">
      <c r="A121" s="1">
        <v>118</v>
      </c>
      <c r="B121" s="2" t="s">
        <v>119</v>
      </c>
      <c r="C121" s="3"/>
      <c r="D121" s="3">
        <v>107.92</v>
      </c>
      <c r="E121" s="3">
        <v>430.05</v>
      </c>
    </row>
    <row r="122" spans="1:5" x14ac:dyDescent="0.2">
      <c r="A122" s="1">
        <v>119</v>
      </c>
      <c r="B122" s="2" t="s">
        <v>120</v>
      </c>
      <c r="C122" s="3">
        <v>121.77</v>
      </c>
      <c r="D122" s="3">
        <v>68.78</v>
      </c>
      <c r="E122" s="3">
        <v>148.44</v>
      </c>
    </row>
    <row r="123" spans="1:5" x14ac:dyDescent="0.2">
      <c r="A123" s="1">
        <v>120</v>
      </c>
      <c r="B123" s="2" t="s">
        <v>121</v>
      </c>
      <c r="C123" s="3"/>
      <c r="D123" s="3"/>
      <c r="E123" s="3">
        <v>222.41</v>
      </c>
    </row>
    <row r="124" spans="1:5" x14ac:dyDescent="0.2">
      <c r="A124" s="1">
        <v>121</v>
      </c>
      <c r="B124" s="2" t="s">
        <v>122</v>
      </c>
      <c r="C124" s="3">
        <v>114.65</v>
      </c>
      <c r="D124" s="3">
        <v>58.99</v>
      </c>
      <c r="E124" s="3">
        <v>117.38</v>
      </c>
    </row>
    <row r="125" spans="1:5" x14ac:dyDescent="0.2">
      <c r="A125" s="1">
        <v>122</v>
      </c>
      <c r="B125" s="2" t="s">
        <v>123</v>
      </c>
      <c r="C125" s="3"/>
      <c r="D125" s="3">
        <v>88.98</v>
      </c>
      <c r="E125" s="3">
        <v>374.36</v>
      </c>
    </row>
    <row r="126" spans="1:5" x14ac:dyDescent="0.2">
      <c r="A126" s="1">
        <v>123</v>
      </c>
      <c r="B126" s="2" t="s">
        <v>124</v>
      </c>
      <c r="C126" s="3">
        <v>40.29</v>
      </c>
      <c r="D126" s="3">
        <v>33.33</v>
      </c>
      <c r="E126" s="3">
        <v>72.73</v>
      </c>
    </row>
    <row r="127" spans="1:5" x14ac:dyDescent="0.2">
      <c r="A127" s="1">
        <v>124</v>
      </c>
      <c r="B127" s="2" t="s">
        <v>125</v>
      </c>
      <c r="C127" s="3">
        <v>37.89</v>
      </c>
      <c r="D127" s="3">
        <v>29.44</v>
      </c>
      <c r="E127" s="3">
        <v>52.58</v>
      </c>
    </row>
    <row r="128" spans="1:5" x14ac:dyDescent="0.2">
      <c r="A128" s="1">
        <v>125</v>
      </c>
      <c r="B128" s="2" t="s">
        <v>126</v>
      </c>
      <c r="C128" s="3"/>
      <c r="D128" s="3">
        <v>98.46</v>
      </c>
      <c r="E128" s="3">
        <v>107.13</v>
      </c>
    </row>
    <row r="129" spans="1:5" x14ac:dyDescent="0.2">
      <c r="A129" s="1">
        <v>126</v>
      </c>
      <c r="B129" s="2" t="s">
        <v>127</v>
      </c>
      <c r="C129" s="3">
        <v>380.62</v>
      </c>
      <c r="D129" s="3">
        <v>243.19</v>
      </c>
      <c r="E129" s="3">
        <v>436.43</v>
      </c>
    </row>
    <row r="130" spans="1:5" x14ac:dyDescent="0.2">
      <c r="A130" s="1">
        <v>127</v>
      </c>
      <c r="B130" s="2" t="s">
        <v>128</v>
      </c>
      <c r="C130" s="3">
        <v>121.77</v>
      </c>
      <c r="D130" s="3">
        <v>40.130000000000003</v>
      </c>
      <c r="E130" s="3">
        <v>114.27</v>
      </c>
    </row>
    <row r="131" spans="1:5" x14ac:dyDescent="0.2">
      <c r="A131" s="1">
        <v>128</v>
      </c>
      <c r="B131" s="2" t="s">
        <v>129</v>
      </c>
      <c r="C131" s="3"/>
      <c r="D131" s="3"/>
      <c r="E131" s="3">
        <v>373.04</v>
      </c>
    </row>
    <row r="132" spans="1:5" x14ac:dyDescent="0.2">
      <c r="A132" s="1">
        <v>129</v>
      </c>
      <c r="B132" s="2" t="s">
        <v>130</v>
      </c>
      <c r="C132" s="3">
        <v>192.16</v>
      </c>
      <c r="D132" s="3">
        <v>104.56</v>
      </c>
      <c r="E132" s="3">
        <v>186.21</v>
      </c>
    </row>
    <row r="133" spans="1:5" x14ac:dyDescent="0.2">
      <c r="A133" s="1">
        <v>130</v>
      </c>
      <c r="B133" s="2" t="s">
        <v>131</v>
      </c>
      <c r="C133" s="3">
        <v>167.28</v>
      </c>
      <c r="D133" s="3">
        <v>98.72</v>
      </c>
      <c r="E133" s="3">
        <v>180.24</v>
      </c>
    </row>
    <row r="134" spans="1:5" x14ac:dyDescent="0.2">
      <c r="A134" s="1">
        <v>131</v>
      </c>
      <c r="B134" s="2" t="s">
        <v>132</v>
      </c>
      <c r="C134" s="3">
        <v>197.44</v>
      </c>
      <c r="D134" s="3">
        <v>130.27000000000001</v>
      </c>
      <c r="E134" s="3">
        <v>227.66</v>
      </c>
    </row>
    <row r="135" spans="1:5" x14ac:dyDescent="0.2">
      <c r="A135" s="1">
        <v>132</v>
      </c>
      <c r="B135" s="2" t="s">
        <v>133</v>
      </c>
      <c r="C135" s="3">
        <v>106.23</v>
      </c>
      <c r="D135" s="3">
        <v>76.55</v>
      </c>
      <c r="E135" s="3">
        <v>139.47999999999999</v>
      </c>
    </row>
    <row r="136" spans="1:5" x14ac:dyDescent="0.2">
      <c r="A136" s="1">
        <v>133</v>
      </c>
      <c r="B136" s="2" t="s">
        <v>134</v>
      </c>
      <c r="C136" s="3"/>
      <c r="D136" s="3"/>
      <c r="E136" s="3">
        <v>116.67</v>
      </c>
    </row>
    <row r="137" spans="1:5" x14ac:dyDescent="0.2">
      <c r="A137" s="1">
        <v>134</v>
      </c>
      <c r="B137" s="2" t="s">
        <v>135</v>
      </c>
      <c r="C137" s="3">
        <v>55.35</v>
      </c>
      <c r="D137" s="3">
        <v>10.33</v>
      </c>
      <c r="E137" s="3">
        <v>45.55</v>
      </c>
    </row>
    <row r="138" spans="1:5" x14ac:dyDescent="0.2">
      <c r="A138" s="1">
        <v>135</v>
      </c>
      <c r="B138" s="2" t="s">
        <v>136</v>
      </c>
      <c r="C138" s="3">
        <v>54.56</v>
      </c>
      <c r="D138" s="3">
        <v>14.93</v>
      </c>
      <c r="E138" s="3">
        <v>57.18</v>
      </c>
    </row>
    <row r="139" spans="1:5" x14ac:dyDescent="0.2">
      <c r="C139" s="6"/>
      <c r="D139" s="6"/>
      <c r="E139" s="6"/>
    </row>
    <row r="140" spans="1:5" x14ac:dyDescent="0.2">
      <c r="C140" s="6"/>
      <c r="D140" s="6"/>
      <c r="E140" s="6"/>
    </row>
    <row r="141" spans="1:5" x14ac:dyDescent="0.2">
      <c r="C141" s="6"/>
      <c r="D141" s="6"/>
      <c r="E141" s="6"/>
    </row>
  </sheetData>
  <mergeCells count="4">
    <mergeCell ref="A1:E1"/>
    <mergeCell ref="A2:A3"/>
    <mergeCell ref="B2:B3"/>
    <mergeCell ref="C2:E2"/>
  </mergeCells>
  <pageMargins left="1.23" right="0.17" top="0.67" bottom="0.46" header="0.15748031496062992" footer="0.6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zoomScaleNormal="100" workbookViewId="0">
      <pane xSplit="2" ySplit="3" topLeftCell="C40" activePane="bottomRight" state="frozen"/>
      <selection pane="topRight" activeCell="C1" sqref="C1"/>
      <selection pane="bottomLeft" activeCell="A7" sqref="A7"/>
      <selection pane="bottomRight" sqref="A1:J1"/>
    </sheetView>
  </sheetViews>
  <sheetFormatPr defaultRowHeight="12.75" x14ac:dyDescent="0.2"/>
  <cols>
    <col min="1" max="1" width="3.5703125" style="4" customWidth="1"/>
    <col min="2" max="2" width="32.140625" style="5" customWidth="1"/>
    <col min="3" max="4" width="11" style="7" customWidth="1"/>
    <col min="5" max="5" width="10.85546875" style="7" customWidth="1"/>
    <col min="6" max="6" width="9.85546875" style="7" customWidth="1"/>
    <col min="7" max="7" width="10" customWidth="1"/>
    <col min="8" max="8" width="10.42578125" customWidth="1"/>
    <col min="9" max="9" width="10" customWidth="1"/>
    <col min="10" max="10" width="11.140625" customWidth="1"/>
  </cols>
  <sheetData>
    <row r="1" spans="1:10" ht="37.5" customHeight="1" x14ac:dyDescent="0.2">
      <c r="A1" s="35" t="s">
        <v>279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 customHeight="1" x14ac:dyDescent="0.2">
      <c r="A2" s="31" t="s">
        <v>0</v>
      </c>
      <c r="B2" s="31" t="s">
        <v>1</v>
      </c>
      <c r="C2" s="34" t="s">
        <v>148</v>
      </c>
      <c r="D2" s="34"/>
      <c r="E2" s="34"/>
      <c r="F2" s="34"/>
      <c r="G2" s="34"/>
      <c r="H2" s="34"/>
      <c r="I2" s="34"/>
      <c r="J2" s="34"/>
    </row>
    <row r="3" spans="1:10" ht="33" customHeight="1" x14ac:dyDescent="0.2">
      <c r="A3" s="32"/>
      <c r="B3" s="33"/>
      <c r="C3" s="9" t="s">
        <v>151</v>
      </c>
      <c r="D3" s="9" t="s">
        <v>152</v>
      </c>
      <c r="E3" s="8" t="s">
        <v>153</v>
      </c>
      <c r="F3" s="8" t="s">
        <v>154</v>
      </c>
      <c r="G3" s="8" t="s">
        <v>155</v>
      </c>
      <c r="H3" s="8" t="s">
        <v>156</v>
      </c>
      <c r="I3" s="8" t="s">
        <v>157</v>
      </c>
      <c r="J3" s="8" t="s">
        <v>158</v>
      </c>
    </row>
    <row r="4" spans="1:10" x14ac:dyDescent="0.2">
      <c r="A4" s="1">
        <v>1</v>
      </c>
      <c r="B4" s="2" t="s">
        <v>2</v>
      </c>
      <c r="C4" s="3">
        <v>163.72999999999999</v>
      </c>
      <c r="D4" s="3">
        <v>243.17</v>
      </c>
      <c r="E4" s="3">
        <v>243.17</v>
      </c>
      <c r="F4" s="3">
        <v>315.14999999999998</v>
      </c>
      <c r="G4" s="3">
        <v>240</v>
      </c>
      <c r="H4" s="3">
        <v>206.4</v>
      </c>
      <c r="I4" s="3">
        <v>167.22</v>
      </c>
      <c r="J4" s="3">
        <v>150.5</v>
      </c>
    </row>
    <row r="5" spans="1:10" x14ac:dyDescent="0.2">
      <c r="A5" s="1">
        <v>2</v>
      </c>
      <c r="B5" s="2" t="s">
        <v>3</v>
      </c>
      <c r="C5" s="3">
        <v>155.88</v>
      </c>
      <c r="D5" s="3">
        <v>128.49</v>
      </c>
      <c r="E5" s="3">
        <v>128.49</v>
      </c>
      <c r="F5" s="3">
        <v>166.52</v>
      </c>
      <c r="G5" s="3">
        <v>164</v>
      </c>
      <c r="H5" s="3">
        <v>141.04</v>
      </c>
      <c r="I5" s="3">
        <v>91.51</v>
      </c>
      <c r="J5" s="3">
        <v>84.27</v>
      </c>
    </row>
    <row r="6" spans="1:10" x14ac:dyDescent="0.2">
      <c r="A6" s="1">
        <v>3</v>
      </c>
      <c r="B6" s="2" t="s">
        <v>190</v>
      </c>
      <c r="C6" s="3">
        <v>157.08000000000001</v>
      </c>
      <c r="D6" s="3">
        <v>230.98</v>
      </c>
      <c r="E6" s="3">
        <v>230.98</v>
      </c>
      <c r="F6" s="3">
        <v>299.35000000000002</v>
      </c>
      <c r="G6" s="3">
        <v>250</v>
      </c>
      <c r="H6" s="3">
        <v>215</v>
      </c>
      <c r="I6" s="3">
        <v>167</v>
      </c>
      <c r="J6" s="3">
        <v>150.30000000000001</v>
      </c>
    </row>
    <row r="7" spans="1:10" x14ac:dyDescent="0.2">
      <c r="A7" s="1">
        <v>4</v>
      </c>
      <c r="B7" s="2" t="s">
        <v>5</v>
      </c>
      <c r="C7" s="3">
        <v>99.74</v>
      </c>
      <c r="D7" s="3">
        <v>149.49</v>
      </c>
      <c r="E7" s="3">
        <v>149.49</v>
      </c>
      <c r="F7" s="3">
        <v>193.74</v>
      </c>
      <c r="G7" s="3">
        <v>192</v>
      </c>
      <c r="H7" s="3">
        <v>165.12</v>
      </c>
      <c r="I7" s="3">
        <v>90.7</v>
      </c>
      <c r="J7" s="3">
        <v>81.63</v>
      </c>
    </row>
    <row r="8" spans="1:10" x14ac:dyDescent="0.2">
      <c r="A8" s="1">
        <v>5</v>
      </c>
      <c r="B8" s="2" t="s">
        <v>191</v>
      </c>
      <c r="C8" s="3">
        <v>252.64</v>
      </c>
      <c r="D8" s="3">
        <v>347.87</v>
      </c>
      <c r="E8" s="3">
        <v>347.87</v>
      </c>
      <c r="F8" s="3">
        <v>450.84</v>
      </c>
      <c r="G8" s="3">
        <v>340</v>
      </c>
      <c r="H8" s="3">
        <v>289</v>
      </c>
      <c r="I8" s="3">
        <v>250.46</v>
      </c>
      <c r="J8" s="3">
        <v>225.41</v>
      </c>
    </row>
    <row r="9" spans="1:10" x14ac:dyDescent="0.2">
      <c r="A9" s="1">
        <v>6</v>
      </c>
      <c r="B9" s="2" t="s">
        <v>192</v>
      </c>
      <c r="C9" s="3">
        <v>114.39</v>
      </c>
      <c r="D9" s="3">
        <v>164.01</v>
      </c>
      <c r="E9" s="3">
        <v>164.01</v>
      </c>
      <c r="F9" s="3">
        <v>212.56</v>
      </c>
      <c r="G9" s="3">
        <v>190</v>
      </c>
      <c r="H9" s="3">
        <v>163.4</v>
      </c>
      <c r="I9" s="3">
        <v>111.79</v>
      </c>
      <c r="J9" s="3">
        <v>100.61</v>
      </c>
    </row>
    <row r="10" spans="1:10" x14ac:dyDescent="0.2">
      <c r="A10" s="1">
        <v>7</v>
      </c>
      <c r="B10" s="2" t="s">
        <v>193</v>
      </c>
      <c r="C10" s="3">
        <v>317.31</v>
      </c>
      <c r="D10" s="3">
        <v>482.77</v>
      </c>
      <c r="E10" s="3">
        <v>482.77</v>
      </c>
      <c r="F10" s="3">
        <v>625.66999999999996</v>
      </c>
      <c r="G10" s="3">
        <v>280</v>
      </c>
      <c r="H10" s="3">
        <v>238</v>
      </c>
      <c r="I10" s="3">
        <v>413.13</v>
      </c>
      <c r="J10" s="3">
        <v>371.22</v>
      </c>
    </row>
    <row r="11" spans="1:10" x14ac:dyDescent="0.2">
      <c r="A11" s="1">
        <v>8</v>
      </c>
      <c r="B11" s="2" t="s">
        <v>194</v>
      </c>
      <c r="C11" s="3">
        <v>141.19999999999999</v>
      </c>
      <c r="D11" s="3">
        <v>185.54</v>
      </c>
      <c r="E11" s="3">
        <v>185.54</v>
      </c>
      <c r="F11" s="3">
        <v>240.46</v>
      </c>
      <c r="G11" s="3">
        <v>235</v>
      </c>
      <c r="H11" s="3">
        <v>202.1</v>
      </c>
      <c r="I11" s="3">
        <v>130.19999999999999</v>
      </c>
      <c r="J11" s="3">
        <v>117.18</v>
      </c>
    </row>
    <row r="12" spans="1:10" ht="22.5" x14ac:dyDescent="0.2">
      <c r="A12" s="1">
        <v>9</v>
      </c>
      <c r="B12" s="2" t="s">
        <v>195</v>
      </c>
      <c r="C12" s="3">
        <v>156.63999999999999</v>
      </c>
      <c r="D12" s="3">
        <v>208.1</v>
      </c>
      <c r="E12" s="3">
        <v>187.29</v>
      </c>
      <c r="F12" s="3">
        <v>242.73</v>
      </c>
      <c r="G12" s="3">
        <v>217.89</v>
      </c>
      <c r="H12" s="3">
        <v>180.6</v>
      </c>
      <c r="I12" s="3">
        <v>149.1353</v>
      </c>
      <c r="J12" s="3">
        <v>139.56</v>
      </c>
    </row>
    <row r="13" spans="1:10" x14ac:dyDescent="0.2">
      <c r="A13" s="1">
        <v>10</v>
      </c>
      <c r="B13" s="2" t="s">
        <v>11</v>
      </c>
      <c r="C13" s="3">
        <v>70.760000000000005</v>
      </c>
      <c r="D13" s="3">
        <v>122.81</v>
      </c>
      <c r="E13" s="3">
        <v>90</v>
      </c>
      <c r="F13" s="3">
        <v>116.64</v>
      </c>
      <c r="G13" s="3">
        <v>114</v>
      </c>
      <c r="H13" s="3">
        <v>107.16</v>
      </c>
      <c r="I13" s="3">
        <v>100.12</v>
      </c>
      <c r="J13" s="3">
        <v>90.11</v>
      </c>
    </row>
    <row r="14" spans="1:10" x14ac:dyDescent="0.2">
      <c r="A14" s="1">
        <v>11</v>
      </c>
      <c r="B14" s="2" t="s">
        <v>12</v>
      </c>
      <c r="C14" s="3">
        <v>79.459999999999994</v>
      </c>
      <c r="D14" s="3">
        <v>133.1</v>
      </c>
      <c r="E14" s="3">
        <v>100</v>
      </c>
      <c r="F14" s="3">
        <v>129.6</v>
      </c>
      <c r="G14" s="3">
        <v>128</v>
      </c>
      <c r="H14" s="3">
        <v>120.32</v>
      </c>
      <c r="I14" s="3">
        <v>99.76</v>
      </c>
      <c r="J14" s="3">
        <v>89.78</v>
      </c>
    </row>
    <row r="15" spans="1:10" x14ac:dyDescent="0.2">
      <c r="A15" s="1">
        <v>12</v>
      </c>
      <c r="B15" s="2" t="s">
        <v>196</v>
      </c>
      <c r="C15" s="3">
        <v>78.25</v>
      </c>
      <c r="D15" s="3">
        <v>126.51</v>
      </c>
      <c r="E15" s="3">
        <v>100</v>
      </c>
      <c r="F15" s="3">
        <v>129.6</v>
      </c>
      <c r="G15" s="3">
        <v>127.5</v>
      </c>
      <c r="H15" s="3">
        <v>119.85</v>
      </c>
      <c r="I15" s="3">
        <v>92.48</v>
      </c>
      <c r="J15" s="3">
        <v>83.23</v>
      </c>
    </row>
    <row r="16" spans="1:10" x14ac:dyDescent="0.2">
      <c r="A16" s="1">
        <v>13</v>
      </c>
      <c r="B16" s="2" t="s">
        <v>14</v>
      </c>
      <c r="C16" s="3">
        <v>95.79</v>
      </c>
      <c r="D16" s="3">
        <v>103.41</v>
      </c>
      <c r="E16" s="3">
        <v>103.41</v>
      </c>
      <c r="F16" s="3">
        <v>134.02000000000001</v>
      </c>
      <c r="G16" s="3">
        <v>132</v>
      </c>
      <c r="H16" s="3">
        <v>124.08</v>
      </c>
      <c r="I16" s="3">
        <v>100.66</v>
      </c>
      <c r="J16" s="3">
        <v>89.94</v>
      </c>
    </row>
    <row r="17" spans="1:10" x14ac:dyDescent="0.2">
      <c r="A17" s="1">
        <v>14</v>
      </c>
      <c r="B17" s="2" t="s">
        <v>15</v>
      </c>
      <c r="C17" s="3">
        <v>90.08</v>
      </c>
      <c r="D17" s="3">
        <v>139.06</v>
      </c>
      <c r="E17" s="3">
        <v>115</v>
      </c>
      <c r="F17" s="3">
        <v>149.04</v>
      </c>
      <c r="G17" s="3">
        <v>147</v>
      </c>
      <c r="H17" s="3">
        <v>138.18</v>
      </c>
      <c r="I17" s="3">
        <v>101.66</v>
      </c>
      <c r="J17" s="3">
        <v>91.49</v>
      </c>
    </row>
    <row r="18" spans="1:10" x14ac:dyDescent="0.2">
      <c r="A18" s="1">
        <v>15</v>
      </c>
      <c r="B18" s="2" t="s">
        <v>16</v>
      </c>
      <c r="C18" s="3">
        <v>84.73</v>
      </c>
      <c r="D18" s="3">
        <v>130.57</v>
      </c>
      <c r="E18" s="3">
        <v>105</v>
      </c>
      <c r="F18" s="3">
        <v>136.08000000000001</v>
      </c>
      <c r="G18" s="3">
        <v>134</v>
      </c>
      <c r="H18" s="3">
        <v>125.96</v>
      </c>
      <c r="I18" s="3">
        <v>100.17</v>
      </c>
      <c r="J18" s="3">
        <v>89.02</v>
      </c>
    </row>
    <row r="19" spans="1:10" x14ac:dyDescent="0.2">
      <c r="A19" s="1">
        <v>16</v>
      </c>
      <c r="B19" s="2" t="s">
        <v>17</v>
      </c>
      <c r="C19" s="3">
        <v>81.87</v>
      </c>
      <c r="D19" s="3">
        <v>110.28</v>
      </c>
      <c r="E19" s="3">
        <v>110.28</v>
      </c>
      <c r="F19" s="3">
        <v>142.91999999999999</v>
      </c>
      <c r="G19" s="3">
        <v>141</v>
      </c>
      <c r="H19" s="3">
        <v>132.54</v>
      </c>
      <c r="I19" s="3">
        <v>101.31</v>
      </c>
      <c r="J19" s="3">
        <v>91.18</v>
      </c>
    </row>
    <row r="20" spans="1:10" x14ac:dyDescent="0.2">
      <c r="A20" s="1">
        <v>17</v>
      </c>
      <c r="B20" s="2" t="s">
        <v>18</v>
      </c>
      <c r="C20" s="3">
        <v>88.12</v>
      </c>
      <c r="D20" s="3">
        <v>131.08000000000001</v>
      </c>
      <c r="E20" s="3">
        <v>131.08000000000001</v>
      </c>
      <c r="F20" s="3">
        <v>169.88</v>
      </c>
      <c r="G20" s="3">
        <v>167</v>
      </c>
      <c r="H20" s="3">
        <v>150.30000000000001</v>
      </c>
      <c r="I20" s="3">
        <v>99.46</v>
      </c>
      <c r="J20" s="3">
        <v>89.51</v>
      </c>
    </row>
    <row r="21" spans="1:10" x14ac:dyDescent="0.2">
      <c r="A21" s="1">
        <v>18</v>
      </c>
      <c r="B21" s="2" t="s">
        <v>19</v>
      </c>
      <c r="C21" s="3">
        <v>392.75</v>
      </c>
      <c r="D21" s="3">
        <v>304.49</v>
      </c>
      <c r="E21" s="3">
        <v>304.49</v>
      </c>
      <c r="F21" s="3">
        <v>394.62</v>
      </c>
      <c r="G21" s="3">
        <v>330</v>
      </c>
      <c r="H21" s="3">
        <v>283.8</v>
      </c>
      <c r="I21" s="3">
        <v>251.78</v>
      </c>
      <c r="J21" s="3">
        <v>226.87</v>
      </c>
    </row>
    <row r="22" spans="1:10" x14ac:dyDescent="0.2">
      <c r="A22" s="1">
        <v>19</v>
      </c>
      <c r="B22" s="2" t="s">
        <v>197</v>
      </c>
      <c r="C22" s="3">
        <v>162.87</v>
      </c>
      <c r="D22" s="3">
        <v>193.42</v>
      </c>
      <c r="E22" s="3">
        <v>193.42</v>
      </c>
      <c r="F22" s="3">
        <v>250.67</v>
      </c>
      <c r="G22" s="3">
        <v>248</v>
      </c>
      <c r="H22" s="3">
        <v>215.76</v>
      </c>
      <c r="I22" s="3">
        <v>157.99</v>
      </c>
      <c r="J22" s="3">
        <v>142.19</v>
      </c>
    </row>
    <row r="23" spans="1:10" x14ac:dyDescent="0.2">
      <c r="A23" s="1">
        <v>20</v>
      </c>
      <c r="B23" s="2" t="s">
        <v>198</v>
      </c>
      <c r="C23" s="3">
        <v>35.9</v>
      </c>
      <c r="D23" s="3">
        <v>45.68</v>
      </c>
      <c r="E23" s="3">
        <v>45.68</v>
      </c>
      <c r="F23" s="3">
        <v>59.2</v>
      </c>
      <c r="G23" s="3">
        <v>58</v>
      </c>
      <c r="H23" s="3">
        <v>54.52</v>
      </c>
      <c r="I23" s="3">
        <v>41.33</v>
      </c>
      <c r="J23" s="3">
        <v>37.200000000000003</v>
      </c>
    </row>
    <row r="24" spans="1:10" x14ac:dyDescent="0.2">
      <c r="A24" s="1">
        <v>21</v>
      </c>
      <c r="B24" s="2" t="s">
        <v>199</v>
      </c>
      <c r="C24" s="3">
        <v>248.94</v>
      </c>
      <c r="D24" s="3">
        <v>345.2</v>
      </c>
      <c r="E24" s="3">
        <v>345.2</v>
      </c>
      <c r="F24" s="3">
        <v>447.38</v>
      </c>
      <c r="G24" s="3">
        <v>400</v>
      </c>
      <c r="H24" s="3">
        <v>344</v>
      </c>
      <c r="I24" s="3">
        <v>257.33</v>
      </c>
      <c r="J24" s="3">
        <v>231.6</v>
      </c>
    </row>
    <row r="25" spans="1:10" x14ac:dyDescent="0.2">
      <c r="A25" s="1">
        <v>22</v>
      </c>
      <c r="B25" s="2" t="s">
        <v>200</v>
      </c>
      <c r="C25" s="3">
        <v>93.34</v>
      </c>
      <c r="D25" s="3">
        <v>110.38</v>
      </c>
      <c r="E25" s="3">
        <v>110.38</v>
      </c>
      <c r="F25" s="3">
        <v>143.05000000000001</v>
      </c>
      <c r="G25" s="3">
        <v>0.01</v>
      </c>
      <c r="H25" s="3">
        <v>60</v>
      </c>
      <c r="I25" s="3">
        <v>102.01</v>
      </c>
      <c r="J25" s="3">
        <v>91.81</v>
      </c>
    </row>
    <row r="26" spans="1:10" x14ac:dyDescent="0.2">
      <c r="A26" s="1">
        <v>23</v>
      </c>
      <c r="B26" s="2" t="s">
        <v>201</v>
      </c>
      <c r="C26" s="3">
        <v>236.23</v>
      </c>
      <c r="D26" s="3">
        <v>309.25</v>
      </c>
      <c r="E26" s="3">
        <v>309.25</v>
      </c>
      <c r="F26" s="3">
        <v>400.79</v>
      </c>
      <c r="G26" s="3">
        <v>380</v>
      </c>
      <c r="H26" s="3">
        <v>326.8</v>
      </c>
      <c r="I26" s="3">
        <v>252.71</v>
      </c>
      <c r="J26" s="3">
        <v>245.13</v>
      </c>
    </row>
    <row r="27" spans="1:10" x14ac:dyDescent="0.2">
      <c r="A27" s="1">
        <v>24</v>
      </c>
      <c r="B27" s="2" t="s">
        <v>202</v>
      </c>
      <c r="C27" s="3">
        <v>248.74</v>
      </c>
      <c r="D27" s="3">
        <v>321.74</v>
      </c>
      <c r="E27" s="3">
        <v>321.74</v>
      </c>
      <c r="F27" s="3">
        <v>416.98</v>
      </c>
      <c r="G27" s="3">
        <v>265</v>
      </c>
      <c r="H27" s="3">
        <v>225.25</v>
      </c>
      <c r="I27" s="3">
        <v>257.97000000000003</v>
      </c>
      <c r="J27" s="3">
        <v>232.17</v>
      </c>
    </row>
    <row r="28" spans="1:10" x14ac:dyDescent="0.2">
      <c r="A28" s="1">
        <v>25</v>
      </c>
      <c r="B28" s="2" t="s">
        <v>203</v>
      </c>
      <c r="C28" s="3">
        <v>39.04</v>
      </c>
      <c r="D28" s="3">
        <v>46.74</v>
      </c>
      <c r="E28" s="3">
        <v>46.74</v>
      </c>
      <c r="F28" s="3">
        <v>60.58</v>
      </c>
      <c r="G28" s="3">
        <v>0.01</v>
      </c>
      <c r="H28" s="3">
        <v>30</v>
      </c>
      <c r="I28" s="3">
        <v>41.72</v>
      </c>
      <c r="J28" s="3">
        <v>36.909999999999997</v>
      </c>
    </row>
    <row r="29" spans="1:10" x14ac:dyDescent="0.2">
      <c r="A29" s="1">
        <v>26</v>
      </c>
      <c r="B29" s="2" t="s">
        <v>204</v>
      </c>
      <c r="C29" s="3">
        <v>214.26</v>
      </c>
      <c r="D29" s="3">
        <v>307.60000000000002</v>
      </c>
      <c r="E29" s="3">
        <v>307.60000000000002</v>
      </c>
      <c r="F29" s="3">
        <v>398.65</v>
      </c>
      <c r="G29" s="3">
        <v>390</v>
      </c>
      <c r="H29" s="3">
        <v>335.4</v>
      </c>
      <c r="I29" s="3">
        <v>252.42</v>
      </c>
      <c r="J29" s="3">
        <v>227.18</v>
      </c>
    </row>
    <row r="30" spans="1:10" x14ac:dyDescent="0.2">
      <c r="A30" s="1">
        <v>27</v>
      </c>
      <c r="B30" s="2" t="s">
        <v>205</v>
      </c>
      <c r="C30" s="3">
        <v>252.44</v>
      </c>
      <c r="D30" s="3">
        <v>354.88</v>
      </c>
      <c r="E30" s="3">
        <v>354.88</v>
      </c>
      <c r="F30" s="3">
        <v>459.92</v>
      </c>
      <c r="G30" s="3">
        <v>405</v>
      </c>
      <c r="H30" s="3">
        <v>344.25</v>
      </c>
      <c r="I30" s="3">
        <v>255.78</v>
      </c>
      <c r="J30" s="3">
        <v>230.2</v>
      </c>
    </row>
    <row r="31" spans="1:10" x14ac:dyDescent="0.2">
      <c r="A31" s="1">
        <v>28</v>
      </c>
      <c r="B31" s="2" t="s">
        <v>206</v>
      </c>
      <c r="C31" s="3">
        <v>77.66</v>
      </c>
      <c r="D31" s="3">
        <v>115.7</v>
      </c>
      <c r="E31" s="3">
        <v>115.7</v>
      </c>
      <c r="F31" s="3">
        <v>149.94999999999999</v>
      </c>
      <c r="G31" s="3">
        <v>147</v>
      </c>
      <c r="H31" s="3">
        <v>138.18</v>
      </c>
      <c r="I31" s="3">
        <v>102.17</v>
      </c>
      <c r="J31" s="3">
        <v>91.95</v>
      </c>
    </row>
    <row r="32" spans="1:10" x14ac:dyDescent="0.2">
      <c r="A32" s="1">
        <v>29</v>
      </c>
      <c r="B32" s="2" t="s">
        <v>207</v>
      </c>
      <c r="C32" s="3">
        <v>85.01</v>
      </c>
      <c r="D32" s="3">
        <v>118.28</v>
      </c>
      <c r="E32" s="3">
        <v>118.28</v>
      </c>
      <c r="F32" s="3">
        <v>153.29</v>
      </c>
      <c r="G32" s="3">
        <v>151</v>
      </c>
      <c r="H32" s="3">
        <v>141.94</v>
      </c>
      <c r="I32" s="3">
        <v>102.41</v>
      </c>
      <c r="J32" s="3">
        <v>92.17</v>
      </c>
    </row>
    <row r="33" spans="1:10" x14ac:dyDescent="0.2">
      <c r="A33" s="1">
        <v>30</v>
      </c>
      <c r="B33" s="2" t="s">
        <v>208</v>
      </c>
      <c r="C33" s="3">
        <v>228.76</v>
      </c>
      <c r="D33" s="3">
        <v>329.27</v>
      </c>
      <c r="E33" s="3">
        <v>329.27</v>
      </c>
      <c r="F33" s="3">
        <v>426.73</v>
      </c>
      <c r="G33" s="3">
        <v>380</v>
      </c>
      <c r="H33" s="3">
        <v>326.8</v>
      </c>
      <c r="I33" s="3">
        <v>252.83</v>
      </c>
      <c r="J33" s="3">
        <v>227.55</v>
      </c>
    </row>
    <row r="34" spans="1:10" x14ac:dyDescent="0.2">
      <c r="A34" s="1">
        <v>31</v>
      </c>
      <c r="B34" s="2" t="s">
        <v>209</v>
      </c>
      <c r="C34" s="3">
        <v>176.17</v>
      </c>
      <c r="D34" s="3">
        <v>155.94</v>
      </c>
      <c r="E34" s="3">
        <v>155.94</v>
      </c>
      <c r="F34" s="3">
        <v>202.1</v>
      </c>
      <c r="G34" s="3">
        <v>200</v>
      </c>
      <c r="H34" s="3">
        <v>186</v>
      </c>
      <c r="I34" s="3">
        <v>156.06</v>
      </c>
      <c r="J34" s="3">
        <v>140.24</v>
      </c>
    </row>
    <row r="35" spans="1:10" x14ac:dyDescent="0.2">
      <c r="A35" s="1">
        <v>32</v>
      </c>
      <c r="B35" s="2" t="s">
        <v>33</v>
      </c>
      <c r="C35" s="3">
        <v>90.72</v>
      </c>
      <c r="D35" s="3">
        <v>143.55000000000001</v>
      </c>
      <c r="E35" s="3">
        <v>143.55000000000001</v>
      </c>
      <c r="F35" s="3">
        <v>186.04</v>
      </c>
      <c r="G35" s="3">
        <v>185</v>
      </c>
      <c r="H35" s="3">
        <v>172.05</v>
      </c>
      <c r="I35" s="3">
        <v>122.55</v>
      </c>
      <c r="J35" s="3">
        <v>109.81</v>
      </c>
    </row>
    <row r="36" spans="1:10" x14ac:dyDescent="0.2">
      <c r="A36" s="1">
        <v>33</v>
      </c>
      <c r="B36" s="2" t="s">
        <v>210</v>
      </c>
      <c r="C36" s="3">
        <v>103.95</v>
      </c>
      <c r="D36" s="3">
        <v>142.12</v>
      </c>
      <c r="E36" s="3">
        <v>142.12</v>
      </c>
      <c r="F36" s="3">
        <v>184.19</v>
      </c>
      <c r="G36" s="3">
        <v>182</v>
      </c>
      <c r="H36" s="3">
        <v>156.52000000000001</v>
      </c>
      <c r="I36" s="3">
        <v>123.46</v>
      </c>
      <c r="J36" s="3">
        <v>111.11</v>
      </c>
    </row>
    <row r="37" spans="1:10" x14ac:dyDescent="0.2">
      <c r="A37" s="1">
        <v>34</v>
      </c>
      <c r="B37" s="2" t="s">
        <v>35</v>
      </c>
      <c r="C37" s="3">
        <v>123.6</v>
      </c>
      <c r="D37" s="3">
        <v>302.97000000000003</v>
      </c>
      <c r="E37" s="3">
        <v>210</v>
      </c>
      <c r="F37" s="3">
        <v>272.16000000000003</v>
      </c>
      <c r="G37" s="3">
        <v>260</v>
      </c>
      <c r="H37" s="3">
        <v>223.6</v>
      </c>
      <c r="I37" s="3">
        <v>252.46</v>
      </c>
      <c r="J37" s="3">
        <v>227.21</v>
      </c>
    </row>
    <row r="38" spans="1:10" x14ac:dyDescent="0.2">
      <c r="A38" s="1">
        <v>35</v>
      </c>
      <c r="B38" s="2" t="s">
        <v>36</v>
      </c>
      <c r="C38" s="3">
        <v>247.5</v>
      </c>
      <c r="D38" s="3">
        <v>314.51</v>
      </c>
      <c r="E38" s="3">
        <v>314.51</v>
      </c>
      <c r="F38" s="3">
        <v>407.6</v>
      </c>
      <c r="G38" s="3">
        <v>310</v>
      </c>
      <c r="H38" s="3">
        <v>266.60000000000002</v>
      </c>
      <c r="I38" s="3">
        <v>252.92</v>
      </c>
      <c r="J38" s="3">
        <v>227.63</v>
      </c>
    </row>
    <row r="39" spans="1:10" x14ac:dyDescent="0.2">
      <c r="A39" s="1">
        <v>36</v>
      </c>
      <c r="B39" s="2" t="s">
        <v>211</v>
      </c>
      <c r="C39" s="3">
        <v>114</v>
      </c>
      <c r="D39" s="3">
        <v>200.12</v>
      </c>
      <c r="E39" s="3">
        <v>150</v>
      </c>
      <c r="F39" s="3">
        <v>194.4</v>
      </c>
      <c r="G39" s="3">
        <v>191</v>
      </c>
      <c r="H39" s="3">
        <v>169.99</v>
      </c>
      <c r="I39" s="3">
        <v>155.78</v>
      </c>
      <c r="J39" s="3">
        <v>140.19999999999999</v>
      </c>
    </row>
    <row r="40" spans="1:10" x14ac:dyDescent="0.2">
      <c r="A40" s="1">
        <v>37</v>
      </c>
      <c r="B40" s="2" t="s">
        <v>212</v>
      </c>
      <c r="C40" s="3">
        <v>259.45</v>
      </c>
      <c r="D40" s="3">
        <v>325.07</v>
      </c>
      <c r="E40" s="3">
        <v>292.56299999999999</v>
      </c>
      <c r="F40" s="3">
        <v>379.16</v>
      </c>
      <c r="G40" s="3">
        <v>318.41000000000003</v>
      </c>
      <c r="H40" s="3">
        <v>215</v>
      </c>
      <c r="I40" s="3">
        <v>251.83029999999999</v>
      </c>
      <c r="J40" s="3">
        <v>253.44</v>
      </c>
    </row>
    <row r="41" spans="1:10" x14ac:dyDescent="0.2">
      <c r="A41" s="1">
        <v>38</v>
      </c>
      <c r="B41" s="2" t="s">
        <v>39</v>
      </c>
      <c r="C41" s="3">
        <v>552.66</v>
      </c>
      <c r="D41" s="3">
        <v>370.77</v>
      </c>
      <c r="E41" s="3">
        <v>366.32</v>
      </c>
      <c r="F41" s="3">
        <v>474.75</v>
      </c>
      <c r="G41" s="3">
        <v>224.5</v>
      </c>
      <c r="H41" s="3">
        <v>189.2</v>
      </c>
      <c r="I41" s="3">
        <v>285.5</v>
      </c>
      <c r="J41" s="3">
        <v>259.18</v>
      </c>
    </row>
    <row r="42" spans="1:10" x14ac:dyDescent="0.2">
      <c r="A42" s="1">
        <v>39</v>
      </c>
      <c r="B42" s="2" t="s">
        <v>40</v>
      </c>
      <c r="C42" s="3">
        <v>74.45</v>
      </c>
      <c r="D42" s="3">
        <v>120.97</v>
      </c>
      <c r="E42" s="3">
        <v>90</v>
      </c>
      <c r="F42" s="3">
        <v>116.64</v>
      </c>
      <c r="G42" s="3">
        <v>129.22999999999999</v>
      </c>
      <c r="H42" s="3">
        <v>98.04</v>
      </c>
      <c r="I42" s="3">
        <v>68.739999999999995</v>
      </c>
      <c r="J42" s="3">
        <v>68.25</v>
      </c>
    </row>
    <row r="43" spans="1:10" x14ac:dyDescent="0.2">
      <c r="A43" s="1">
        <v>40</v>
      </c>
      <c r="B43" s="2" t="s">
        <v>213</v>
      </c>
      <c r="C43" s="3">
        <v>54.17</v>
      </c>
      <c r="D43" s="3">
        <v>83.14</v>
      </c>
      <c r="E43" s="3">
        <v>83.14</v>
      </c>
      <c r="F43" s="3">
        <v>107.75</v>
      </c>
      <c r="G43" s="3">
        <v>105</v>
      </c>
      <c r="H43" s="3">
        <v>98.7</v>
      </c>
      <c r="I43" s="3">
        <v>79.05</v>
      </c>
      <c r="J43" s="3">
        <v>72.61</v>
      </c>
    </row>
    <row r="44" spans="1:10" x14ac:dyDescent="0.2">
      <c r="A44" s="1">
        <v>41</v>
      </c>
      <c r="B44" s="2" t="s">
        <v>214</v>
      </c>
      <c r="C44" s="3">
        <v>61.85</v>
      </c>
      <c r="D44" s="3">
        <v>83.9</v>
      </c>
      <c r="E44" s="3">
        <v>83.9</v>
      </c>
      <c r="F44" s="3">
        <v>108.73</v>
      </c>
      <c r="G44" s="3">
        <v>105</v>
      </c>
      <c r="H44" s="3">
        <v>98.7</v>
      </c>
      <c r="I44" s="3">
        <v>79.61</v>
      </c>
      <c r="J44" s="3">
        <v>71.650000000000006</v>
      </c>
    </row>
    <row r="45" spans="1:10" x14ac:dyDescent="0.2">
      <c r="A45" s="1">
        <v>42</v>
      </c>
      <c r="B45" s="2" t="s">
        <v>215</v>
      </c>
      <c r="C45" s="3">
        <v>68.489999999999995</v>
      </c>
      <c r="D45" s="3">
        <v>87.34</v>
      </c>
      <c r="E45" s="3">
        <v>78.605999999999995</v>
      </c>
      <c r="F45" s="3">
        <v>101.87</v>
      </c>
      <c r="G45" s="3">
        <v>98</v>
      </c>
      <c r="H45" s="3">
        <v>92.12</v>
      </c>
      <c r="I45" s="3">
        <v>79.55</v>
      </c>
      <c r="J45" s="3">
        <v>71.599999999999994</v>
      </c>
    </row>
    <row r="46" spans="1:10" x14ac:dyDescent="0.2">
      <c r="A46" s="1">
        <v>43</v>
      </c>
      <c r="B46" s="2" t="s">
        <v>216</v>
      </c>
      <c r="C46" s="3">
        <v>61.23</v>
      </c>
      <c r="D46" s="3">
        <v>86.18</v>
      </c>
      <c r="E46" s="3">
        <v>90</v>
      </c>
      <c r="F46" s="3">
        <v>116.64</v>
      </c>
      <c r="G46" s="3">
        <v>113</v>
      </c>
      <c r="H46" s="3">
        <v>106.22</v>
      </c>
      <c r="I46" s="3">
        <v>79.36</v>
      </c>
      <c r="J46" s="3">
        <v>71.42</v>
      </c>
    </row>
    <row r="47" spans="1:10" x14ac:dyDescent="0.2">
      <c r="A47" s="1">
        <v>44</v>
      </c>
      <c r="B47" s="2" t="s">
        <v>217</v>
      </c>
      <c r="C47" s="3">
        <v>76.95</v>
      </c>
      <c r="D47" s="3">
        <v>96.46</v>
      </c>
      <c r="E47" s="3">
        <v>96.46</v>
      </c>
      <c r="F47" s="3">
        <v>125.01</v>
      </c>
      <c r="G47" s="3">
        <v>122</v>
      </c>
      <c r="H47" s="3">
        <v>114.68</v>
      </c>
      <c r="I47" s="3">
        <v>79.599999999999994</v>
      </c>
      <c r="J47" s="3">
        <v>71.64</v>
      </c>
    </row>
    <row r="48" spans="1:10" x14ac:dyDescent="0.2">
      <c r="A48" s="1">
        <v>45</v>
      </c>
      <c r="B48" s="2" t="s">
        <v>218</v>
      </c>
      <c r="C48" s="3">
        <v>58.58</v>
      </c>
      <c r="D48" s="3">
        <v>95.07</v>
      </c>
      <c r="E48" s="3">
        <v>70</v>
      </c>
      <c r="F48" s="3">
        <v>90.72</v>
      </c>
      <c r="G48" s="3">
        <v>87</v>
      </c>
      <c r="H48" s="3">
        <v>82.65</v>
      </c>
      <c r="I48" s="3">
        <v>79.48</v>
      </c>
      <c r="J48" s="3">
        <v>71.53</v>
      </c>
    </row>
    <row r="49" spans="1:10" x14ac:dyDescent="0.2">
      <c r="A49" s="1">
        <v>46</v>
      </c>
      <c r="B49" s="2" t="s">
        <v>219</v>
      </c>
      <c r="C49" s="3">
        <v>270.63</v>
      </c>
      <c r="D49" s="3">
        <v>335.78</v>
      </c>
      <c r="E49" s="3">
        <v>302.202</v>
      </c>
      <c r="F49" s="3">
        <v>378.52</v>
      </c>
      <c r="G49" s="3">
        <v>414.36</v>
      </c>
      <c r="H49" s="3">
        <v>297.5</v>
      </c>
      <c r="I49" s="3">
        <v>312.67</v>
      </c>
      <c r="J49" s="3">
        <v>307.81</v>
      </c>
    </row>
    <row r="50" spans="1:10" x14ac:dyDescent="0.2">
      <c r="A50" s="1">
        <v>47</v>
      </c>
      <c r="B50" s="2" t="s">
        <v>220</v>
      </c>
      <c r="C50" s="3">
        <v>174.35</v>
      </c>
      <c r="D50" s="3">
        <v>128.97999999999999</v>
      </c>
      <c r="E50" s="3">
        <v>128.97999999999999</v>
      </c>
      <c r="F50" s="3">
        <v>167.16</v>
      </c>
      <c r="G50" s="3">
        <v>165</v>
      </c>
      <c r="H50" s="3">
        <v>155.1</v>
      </c>
      <c r="I50" s="3">
        <v>121.39</v>
      </c>
      <c r="J50" s="3">
        <v>109.25</v>
      </c>
    </row>
    <row r="51" spans="1:10" x14ac:dyDescent="0.2">
      <c r="A51" s="1">
        <v>48</v>
      </c>
      <c r="B51" s="2" t="s">
        <v>221</v>
      </c>
      <c r="C51" s="3">
        <v>78.73</v>
      </c>
      <c r="D51" s="3">
        <v>113.17</v>
      </c>
      <c r="E51" s="3">
        <v>101.85299999999999</v>
      </c>
      <c r="F51" s="3">
        <v>132</v>
      </c>
      <c r="G51" s="3">
        <v>131</v>
      </c>
      <c r="H51" s="3">
        <v>123.14</v>
      </c>
      <c r="I51" s="3">
        <v>121.46</v>
      </c>
      <c r="J51" s="3">
        <v>109.31</v>
      </c>
    </row>
    <row r="52" spans="1:10" x14ac:dyDescent="0.2">
      <c r="A52" s="1">
        <v>49</v>
      </c>
      <c r="B52" s="2" t="s">
        <v>222</v>
      </c>
      <c r="C52" s="3">
        <v>125.36</v>
      </c>
      <c r="D52" s="3">
        <v>123.37</v>
      </c>
      <c r="E52" s="3">
        <v>123.37</v>
      </c>
      <c r="F52" s="3">
        <v>159.88999999999999</v>
      </c>
      <c r="G52" s="3">
        <v>158</v>
      </c>
      <c r="H52" s="3">
        <v>148.52000000000001</v>
      </c>
      <c r="I52" s="3">
        <v>120.99</v>
      </c>
      <c r="J52" s="3">
        <v>108.89</v>
      </c>
    </row>
    <row r="53" spans="1:10" x14ac:dyDescent="0.2">
      <c r="A53" s="1">
        <v>50</v>
      </c>
      <c r="B53" s="2" t="s">
        <v>51</v>
      </c>
      <c r="C53" s="3">
        <v>77.98</v>
      </c>
      <c r="D53" s="3">
        <v>110.27</v>
      </c>
      <c r="E53" s="3">
        <v>110.27</v>
      </c>
      <c r="F53" s="3">
        <v>142.91</v>
      </c>
      <c r="G53" s="3">
        <v>140</v>
      </c>
      <c r="H53" s="3">
        <v>131.6</v>
      </c>
      <c r="I53" s="3">
        <v>99.65</v>
      </c>
      <c r="J53" s="3">
        <v>89.69</v>
      </c>
    </row>
    <row r="54" spans="1:10" x14ac:dyDescent="0.2">
      <c r="A54" s="1">
        <v>51</v>
      </c>
      <c r="B54" s="2" t="s">
        <v>52</v>
      </c>
      <c r="C54" s="3">
        <v>180.5</v>
      </c>
      <c r="D54" s="3">
        <v>83.07</v>
      </c>
      <c r="E54" s="3">
        <v>83.07</v>
      </c>
      <c r="F54" s="3">
        <v>107.66</v>
      </c>
      <c r="G54" s="3">
        <v>105</v>
      </c>
      <c r="H54" s="3">
        <v>93.45</v>
      </c>
      <c r="I54" s="3">
        <v>83.22</v>
      </c>
      <c r="J54" s="3">
        <v>78.81</v>
      </c>
    </row>
    <row r="55" spans="1:10" x14ac:dyDescent="0.2">
      <c r="A55" s="1">
        <v>52</v>
      </c>
      <c r="B55" s="2" t="s">
        <v>223</v>
      </c>
      <c r="C55" s="3">
        <v>196.19</v>
      </c>
      <c r="D55" s="3">
        <v>310.64</v>
      </c>
      <c r="E55" s="3">
        <v>310.64</v>
      </c>
      <c r="F55" s="3">
        <v>402.59</v>
      </c>
      <c r="G55" s="3">
        <v>350</v>
      </c>
      <c r="H55" s="3">
        <v>297.5</v>
      </c>
      <c r="I55" s="3">
        <v>250.12</v>
      </c>
      <c r="J55" s="3">
        <v>225.32</v>
      </c>
    </row>
    <row r="56" spans="1:10" x14ac:dyDescent="0.2">
      <c r="A56" s="1">
        <v>53</v>
      </c>
      <c r="B56" s="2" t="s">
        <v>224</v>
      </c>
      <c r="C56" s="3">
        <v>69.75</v>
      </c>
      <c r="D56" s="3">
        <v>103.12</v>
      </c>
      <c r="E56" s="3">
        <v>0.5</v>
      </c>
      <c r="F56" s="3">
        <v>108.49</v>
      </c>
      <c r="G56" s="3">
        <v>0.01</v>
      </c>
      <c r="H56" s="3">
        <v>99.64</v>
      </c>
      <c r="I56" s="3">
        <v>92.34</v>
      </c>
      <c r="J56" s="3">
        <v>86.52</v>
      </c>
    </row>
    <row r="57" spans="1:10" x14ac:dyDescent="0.2">
      <c r="A57" s="1">
        <v>54</v>
      </c>
      <c r="B57" s="2" t="s">
        <v>55</v>
      </c>
      <c r="C57" s="3">
        <v>247.77</v>
      </c>
      <c r="D57" s="3">
        <v>389.49</v>
      </c>
      <c r="E57" s="3">
        <v>350.541</v>
      </c>
      <c r="F57" s="3">
        <v>454.3</v>
      </c>
      <c r="G57" s="3">
        <v>350.59</v>
      </c>
      <c r="H57" s="3">
        <v>255</v>
      </c>
      <c r="I57" s="3">
        <v>337.26609999999999</v>
      </c>
      <c r="J57" s="3">
        <v>343.14</v>
      </c>
    </row>
    <row r="58" spans="1:10" x14ac:dyDescent="0.2">
      <c r="A58" s="1">
        <v>55</v>
      </c>
      <c r="B58" s="2" t="s">
        <v>225</v>
      </c>
      <c r="C58" s="3">
        <v>77.430000000000007</v>
      </c>
      <c r="D58" s="3">
        <v>124.4</v>
      </c>
      <c r="E58" s="3">
        <v>100</v>
      </c>
      <c r="F58" s="3">
        <v>129.6</v>
      </c>
      <c r="G58" s="3">
        <v>127</v>
      </c>
      <c r="H58" s="3">
        <v>119.38</v>
      </c>
      <c r="I58" s="3">
        <v>99.24</v>
      </c>
      <c r="J58" s="3">
        <v>89.32</v>
      </c>
    </row>
    <row r="59" spans="1:10" x14ac:dyDescent="0.2">
      <c r="A59" s="1">
        <v>56</v>
      </c>
      <c r="B59" s="2" t="s">
        <v>226</v>
      </c>
      <c r="C59" s="3">
        <v>207.72</v>
      </c>
      <c r="D59" s="3">
        <v>143.87</v>
      </c>
      <c r="E59" s="3">
        <v>143.87</v>
      </c>
      <c r="F59" s="3">
        <v>186.46</v>
      </c>
      <c r="G59" s="3">
        <v>182</v>
      </c>
      <c r="H59" s="3">
        <v>163.80000000000001</v>
      </c>
      <c r="I59" s="3">
        <v>131.77000000000001</v>
      </c>
      <c r="J59" s="3">
        <v>118.84</v>
      </c>
    </row>
    <row r="60" spans="1:10" x14ac:dyDescent="0.2">
      <c r="A60" s="1">
        <v>57</v>
      </c>
      <c r="B60" s="2" t="s">
        <v>227</v>
      </c>
      <c r="C60" s="3">
        <v>87.76</v>
      </c>
      <c r="D60" s="3">
        <v>146.96</v>
      </c>
      <c r="E60" s="3">
        <v>95</v>
      </c>
      <c r="F60" s="3">
        <v>123.12</v>
      </c>
      <c r="G60" s="3">
        <v>120</v>
      </c>
      <c r="H60" s="3">
        <v>114</v>
      </c>
      <c r="I60" s="3">
        <v>98.96</v>
      </c>
      <c r="J60" s="3">
        <v>90.09</v>
      </c>
    </row>
    <row r="61" spans="1:10" x14ac:dyDescent="0.2">
      <c r="A61" s="1">
        <v>58</v>
      </c>
      <c r="B61" s="2" t="s">
        <v>228</v>
      </c>
      <c r="C61" s="3">
        <v>123.31</v>
      </c>
      <c r="D61" s="3">
        <v>163.26</v>
      </c>
      <c r="E61" s="3">
        <v>163.26</v>
      </c>
      <c r="F61" s="3">
        <v>211.58</v>
      </c>
      <c r="G61" s="3">
        <v>209</v>
      </c>
      <c r="H61" s="3">
        <v>179.74</v>
      </c>
      <c r="I61" s="3">
        <v>132.72999999999999</v>
      </c>
      <c r="J61" s="3">
        <v>119.46</v>
      </c>
    </row>
    <row r="62" spans="1:10" x14ac:dyDescent="0.2">
      <c r="A62" s="1">
        <v>59</v>
      </c>
      <c r="B62" s="2" t="s">
        <v>60</v>
      </c>
      <c r="C62" s="3">
        <v>88.65</v>
      </c>
      <c r="D62" s="3">
        <v>138.80000000000001</v>
      </c>
      <c r="E62" s="3">
        <v>115</v>
      </c>
      <c r="F62" s="3">
        <v>149.04</v>
      </c>
      <c r="G62" s="3">
        <v>147</v>
      </c>
      <c r="H62" s="3">
        <v>136.71</v>
      </c>
      <c r="I62" s="3">
        <v>100.31</v>
      </c>
      <c r="J62" s="3">
        <v>90.28</v>
      </c>
    </row>
    <row r="63" spans="1:10" x14ac:dyDescent="0.2">
      <c r="A63" s="1">
        <v>60</v>
      </c>
      <c r="B63" s="2" t="s">
        <v>229</v>
      </c>
      <c r="C63" s="3">
        <v>275.67</v>
      </c>
      <c r="D63" s="3">
        <v>404.7</v>
      </c>
      <c r="E63" s="3">
        <v>364.23</v>
      </c>
      <c r="F63" s="3">
        <v>472.04</v>
      </c>
      <c r="G63" s="3">
        <v>457.33</v>
      </c>
      <c r="H63" s="3">
        <v>309.60000000000002</v>
      </c>
      <c r="I63" s="3">
        <v>317.85000000000002</v>
      </c>
      <c r="J63" s="3">
        <v>333.88</v>
      </c>
    </row>
    <row r="64" spans="1:10" x14ac:dyDescent="0.2">
      <c r="A64" s="1">
        <v>61</v>
      </c>
      <c r="B64" s="2" t="s">
        <v>230</v>
      </c>
      <c r="C64" s="3">
        <v>216.85</v>
      </c>
      <c r="D64" s="3">
        <v>123.08</v>
      </c>
      <c r="E64" s="3">
        <v>123.08</v>
      </c>
      <c r="F64" s="3">
        <v>159.51</v>
      </c>
      <c r="G64" s="3">
        <v>157</v>
      </c>
      <c r="H64" s="3">
        <v>147.58000000000001</v>
      </c>
      <c r="I64" s="3">
        <v>121.49</v>
      </c>
      <c r="J64" s="3">
        <v>109.34</v>
      </c>
    </row>
    <row r="65" spans="1:10" x14ac:dyDescent="0.2">
      <c r="A65" s="1">
        <v>62</v>
      </c>
      <c r="B65" s="2" t="s">
        <v>231</v>
      </c>
      <c r="C65" s="3">
        <v>108.03</v>
      </c>
      <c r="D65" s="3">
        <v>164.8</v>
      </c>
      <c r="E65" s="3">
        <v>140</v>
      </c>
      <c r="F65" s="3">
        <v>181.44</v>
      </c>
      <c r="G65" s="3">
        <v>179</v>
      </c>
      <c r="H65" s="3">
        <v>164.68</v>
      </c>
      <c r="I65" s="3">
        <v>120.71</v>
      </c>
      <c r="J65" s="3">
        <v>108.64</v>
      </c>
    </row>
    <row r="66" spans="1:10" x14ac:dyDescent="0.2">
      <c r="A66" s="1">
        <v>63</v>
      </c>
      <c r="B66" s="2" t="s">
        <v>232</v>
      </c>
      <c r="C66" s="3">
        <v>159.52000000000001</v>
      </c>
      <c r="D66" s="3">
        <v>133.38999999999999</v>
      </c>
      <c r="E66" s="3">
        <v>133.38999999999999</v>
      </c>
      <c r="F66" s="3">
        <v>172.87</v>
      </c>
      <c r="G66" s="3">
        <v>170</v>
      </c>
      <c r="H66" s="3">
        <v>158.1</v>
      </c>
      <c r="I66" s="3">
        <v>121.55</v>
      </c>
      <c r="J66" s="3">
        <v>109.4</v>
      </c>
    </row>
    <row r="67" spans="1:10" x14ac:dyDescent="0.2">
      <c r="A67" s="1">
        <v>64</v>
      </c>
      <c r="B67" s="2" t="s">
        <v>163</v>
      </c>
      <c r="C67" s="3"/>
      <c r="D67" s="3"/>
      <c r="E67" s="3"/>
      <c r="F67" s="3"/>
      <c r="G67" s="3"/>
      <c r="H67" s="3"/>
      <c r="I67" s="3">
        <v>30.76</v>
      </c>
      <c r="J67" s="3">
        <v>27.68</v>
      </c>
    </row>
    <row r="68" spans="1:10" x14ac:dyDescent="0.2">
      <c r="A68" s="1">
        <v>65</v>
      </c>
      <c r="B68" s="2" t="s">
        <v>164</v>
      </c>
      <c r="C68" s="3"/>
      <c r="D68" s="3"/>
      <c r="E68" s="3"/>
      <c r="F68" s="3"/>
      <c r="G68" s="3"/>
      <c r="H68" s="3"/>
      <c r="I68" s="3">
        <v>31.05</v>
      </c>
      <c r="J68" s="3">
        <v>27.95</v>
      </c>
    </row>
    <row r="69" spans="1:10" x14ac:dyDescent="0.2">
      <c r="A69" s="1">
        <v>66</v>
      </c>
      <c r="B69" s="2" t="s">
        <v>165</v>
      </c>
      <c r="C69" s="3"/>
      <c r="D69" s="3"/>
      <c r="E69" s="3"/>
      <c r="F69" s="3"/>
      <c r="G69" s="3"/>
      <c r="H69" s="3"/>
      <c r="I69" s="3">
        <v>26.54</v>
      </c>
      <c r="J69" s="3">
        <v>23.89</v>
      </c>
    </row>
    <row r="70" spans="1:10" x14ac:dyDescent="0.2">
      <c r="A70" s="1">
        <v>67</v>
      </c>
      <c r="B70" s="2" t="s">
        <v>166</v>
      </c>
      <c r="C70" s="3"/>
      <c r="D70" s="3"/>
      <c r="E70" s="3"/>
      <c r="F70" s="3"/>
      <c r="G70" s="3"/>
      <c r="H70" s="3"/>
      <c r="I70" s="3">
        <v>10.1</v>
      </c>
      <c r="J70" s="3">
        <v>9.09</v>
      </c>
    </row>
    <row r="71" spans="1:10" x14ac:dyDescent="0.2">
      <c r="A71" s="1">
        <v>68</v>
      </c>
      <c r="B71" s="2" t="s">
        <v>167</v>
      </c>
      <c r="C71" s="3"/>
      <c r="D71" s="3"/>
      <c r="E71" s="3"/>
      <c r="F71" s="3"/>
      <c r="G71" s="3"/>
      <c r="H71" s="3"/>
      <c r="I71" s="3">
        <v>9.3800000000000008</v>
      </c>
      <c r="J71" s="3">
        <v>8.44</v>
      </c>
    </row>
    <row r="72" spans="1:10" x14ac:dyDescent="0.2">
      <c r="A72" s="1">
        <v>69</v>
      </c>
      <c r="B72" s="2" t="s">
        <v>168</v>
      </c>
      <c r="C72" s="3"/>
      <c r="D72" s="3"/>
      <c r="E72" s="3"/>
      <c r="F72" s="3"/>
      <c r="G72" s="3"/>
      <c r="H72" s="3"/>
      <c r="I72" s="3">
        <v>10.119999999999999</v>
      </c>
      <c r="J72" s="3">
        <v>9.11</v>
      </c>
    </row>
    <row r="73" spans="1:10" x14ac:dyDescent="0.2">
      <c r="A73" s="1">
        <v>70</v>
      </c>
      <c r="B73" s="2" t="s">
        <v>169</v>
      </c>
      <c r="C73" s="3"/>
      <c r="D73" s="3"/>
      <c r="E73" s="3"/>
      <c r="F73" s="3"/>
      <c r="G73" s="3"/>
      <c r="H73" s="3"/>
      <c r="I73" s="3">
        <v>26.6</v>
      </c>
      <c r="J73" s="3">
        <v>23.94</v>
      </c>
    </row>
    <row r="74" spans="1:10" x14ac:dyDescent="0.2">
      <c r="A74" s="1">
        <v>71</v>
      </c>
      <c r="B74" s="2" t="s">
        <v>170</v>
      </c>
      <c r="C74" s="3"/>
      <c r="D74" s="3"/>
      <c r="E74" s="3"/>
      <c r="F74" s="3"/>
      <c r="G74" s="3"/>
      <c r="H74" s="3"/>
      <c r="I74" s="3">
        <v>10.07</v>
      </c>
      <c r="J74" s="3">
        <v>9.06</v>
      </c>
    </row>
    <row r="75" spans="1:10" x14ac:dyDescent="0.2">
      <c r="A75" s="1">
        <v>72</v>
      </c>
      <c r="B75" s="2" t="s">
        <v>171</v>
      </c>
      <c r="C75" s="3"/>
      <c r="D75" s="3"/>
      <c r="E75" s="3"/>
      <c r="F75" s="3"/>
      <c r="G75" s="3"/>
      <c r="H75" s="3"/>
      <c r="I75" s="3">
        <v>30.3</v>
      </c>
      <c r="J75" s="3">
        <v>27.27</v>
      </c>
    </row>
    <row r="76" spans="1:10" x14ac:dyDescent="0.2">
      <c r="A76" s="1">
        <v>73</v>
      </c>
      <c r="B76" s="2" t="s">
        <v>172</v>
      </c>
      <c r="C76" s="3"/>
      <c r="D76" s="3"/>
      <c r="E76" s="3"/>
      <c r="F76" s="3"/>
      <c r="G76" s="3"/>
      <c r="H76" s="3"/>
      <c r="I76" s="3">
        <v>31.7</v>
      </c>
      <c r="J76" s="3">
        <v>28.53</v>
      </c>
    </row>
    <row r="77" spans="1:10" x14ac:dyDescent="0.2">
      <c r="A77" s="1">
        <v>74</v>
      </c>
      <c r="B77" s="2" t="s">
        <v>173</v>
      </c>
      <c r="C77" s="3"/>
      <c r="D77" s="3"/>
      <c r="E77" s="3"/>
      <c r="F77" s="3"/>
      <c r="G77" s="3"/>
      <c r="H77" s="3"/>
      <c r="I77" s="3">
        <v>9.98</v>
      </c>
      <c r="J77" s="3">
        <v>8.98</v>
      </c>
    </row>
    <row r="78" spans="1:10" x14ac:dyDescent="0.2">
      <c r="A78" s="1">
        <v>75</v>
      </c>
      <c r="B78" s="2" t="s">
        <v>174</v>
      </c>
      <c r="C78" s="3"/>
      <c r="D78" s="3"/>
      <c r="E78" s="3"/>
      <c r="F78" s="3"/>
      <c r="G78" s="3"/>
      <c r="H78" s="3"/>
      <c r="I78" s="3">
        <v>10.039999999999999</v>
      </c>
      <c r="J78" s="3">
        <v>9.41</v>
      </c>
    </row>
    <row r="79" spans="1:10" x14ac:dyDescent="0.2">
      <c r="A79" s="1">
        <v>76</v>
      </c>
      <c r="B79" s="2" t="s">
        <v>175</v>
      </c>
      <c r="C79" s="3"/>
      <c r="D79" s="3"/>
      <c r="E79" s="3"/>
      <c r="F79" s="3"/>
      <c r="G79" s="3"/>
      <c r="H79" s="3"/>
      <c r="I79" s="3">
        <v>40.479999999999997</v>
      </c>
      <c r="J79" s="3">
        <v>36.43</v>
      </c>
    </row>
    <row r="80" spans="1:10" x14ac:dyDescent="0.2">
      <c r="A80" s="1">
        <v>77</v>
      </c>
      <c r="B80" s="2" t="s">
        <v>176</v>
      </c>
      <c r="C80" s="3"/>
      <c r="D80" s="3"/>
      <c r="E80" s="3"/>
      <c r="F80" s="3"/>
      <c r="G80" s="3"/>
      <c r="H80" s="3"/>
      <c r="I80" s="3">
        <v>40.75</v>
      </c>
      <c r="J80" s="3">
        <v>36.68</v>
      </c>
    </row>
    <row r="81" spans="1:10" x14ac:dyDescent="0.2">
      <c r="A81" s="1">
        <v>78</v>
      </c>
      <c r="B81" s="2" t="s">
        <v>177</v>
      </c>
      <c r="C81" s="3"/>
      <c r="D81" s="3"/>
      <c r="E81" s="3"/>
      <c r="F81" s="3"/>
      <c r="G81" s="3"/>
      <c r="H81" s="3"/>
      <c r="I81" s="3">
        <v>10.039999999999999</v>
      </c>
      <c r="J81" s="3">
        <v>8.43</v>
      </c>
    </row>
    <row r="82" spans="1:10" x14ac:dyDescent="0.2">
      <c r="A82" s="1">
        <v>79</v>
      </c>
      <c r="B82" s="2" t="s">
        <v>178</v>
      </c>
      <c r="C82" s="3"/>
      <c r="D82" s="3"/>
      <c r="E82" s="3"/>
      <c r="F82" s="3"/>
      <c r="G82" s="3"/>
      <c r="H82" s="3"/>
      <c r="I82" s="3">
        <v>9.2799999999999994</v>
      </c>
      <c r="J82" s="3">
        <v>8.35</v>
      </c>
    </row>
    <row r="83" spans="1:10" x14ac:dyDescent="0.2">
      <c r="A83" s="1">
        <v>80</v>
      </c>
      <c r="B83" s="2" t="s">
        <v>179</v>
      </c>
      <c r="C83" s="3"/>
      <c r="D83" s="3"/>
      <c r="E83" s="3"/>
      <c r="F83" s="3"/>
      <c r="G83" s="3"/>
      <c r="H83" s="3"/>
      <c r="I83" s="3">
        <v>9.81</v>
      </c>
      <c r="J83" s="3">
        <v>8.83</v>
      </c>
    </row>
    <row r="84" spans="1:10" x14ac:dyDescent="0.2">
      <c r="A84" s="1">
        <v>81</v>
      </c>
      <c r="B84" s="2" t="s">
        <v>180</v>
      </c>
      <c r="C84" s="3"/>
      <c r="D84" s="3"/>
      <c r="E84" s="3"/>
      <c r="F84" s="3"/>
      <c r="G84" s="3"/>
      <c r="H84" s="3"/>
      <c r="I84" s="3">
        <v>10.02</v>
      </c>
      <c r="J84" s="3">
        <v>9.02</v>
      </c>
    </row>
    <row r="85" spans="1:10" x14ac:dyDescent="0.2">
      <c r="A85" s="1">
        <v>82</v>
      </c>
      <c r="B85" s="2" t="s">
        <v>65</v>
      </c>
      <c r="C85" s="3">
        <v>209.78</v>
      </c>
      <c r="D85" s="3">
        <v>312.64999999999998</v>
      </c>
      <c r="E85" s="3">
        <v>312.64999999999998</v>
      </c>
      <c r="F85" s="3">
        <v>405.19</v>
      </c>
      <c r="G85" s="3">
        <v>320</v>
      </c>
      <c r="H85" s="3">
        <v>275.2</v>
      </c>
      <c r="I85" s="3">
        <v>218.49</v>
      </c>
      <c r="J85" s="3">
        <v>196.64</v>
      </c>
    </row>
    <row r="86" spans="1:10" x14ac:dyDescent="0.2">
      <c r="A86" s="1">
        <v>83</v>
      </c>
      <c r="B86" s="2" t="s">
        <v>181</v>
      </c>
      <c r="C86" s="3"/>
      <c r="D86" s="3"/>
      <c r="E86" s="3"/>
      <c r="F86" s="3"/>
      <c r="G86" s="3"/>
      <c r="H86" s="3"/>
      <c r="I86" s="3">
        <v>47.15</v>
      </c>
      <c r="J86" s="3">
        <v>42.44</v>
      </c>
    </row>
    <row r="87" spans="1:10" x14ac:dyDescent="0.2">
      <c r="A87" s="1">
        <v>84</v>
      </c>
      <c r="B87" s="2" t="s">
        <v>182</v>
      </c>
      <c r="C87" s="3"/>
      <c r="D87" s="3"/>
      <c r="E87" s="3"/>
      <c r="F87" s="3"/>
      <c r="G87" s="3"/>
      <c r="H87" s="3"/>
      <c r="I87" s="3">
        <v>10.130000000000001</v>
      </c>
      <c r="J87" s="3">
        <v>9.1199999999999992</v>
      </c>
    </row>
    <row r="88" spans="1:10" x14ac:dyDescent="0.2">
      <c r="A88" s="1">
        <v>85</v>
      </c>
      <c r="B88" s="2" t="s">
        <v>233</v>
      </c>
      <c r="C88" s="3">
        <v>238.73</v>
      </c>
      <c r="D88" s="3">
        <v>330.17</v>
      </c>
      <c r="E88" s="3">
        <v>330.17</v>
      </c>
      <c r="F88" s="3">
        <v>427.9</v>
      </c>
      <c r="G88" s="3">
        <v>400</v>
      </c>
      <c r="H88" s="3">
        <v>344</v>
      </c>
      <c r="I88" s="3">
        <v>253.95</v>
      </c>
      <c r="J88" s="3">
        <v>228.56</v>
      </c>
    </row>
    <row r="89" spans="1:10" x14ac:dyDescent="0.2">
      <c r="A89" s="1">
        <v>86</v>
      </c>
      <c r="B89" s="2" t="s">
        <v>183</v>
      </c>
      <c r="C89" s="3"/>
      <c r="D89" s="3"/>
      <c r="E89" s="3"/>
      <c r="F89" s="3"/>
      <c r="G89" s="3"/>
      <c r="H89" s="3"/>
      <c r="I89" s="3">
        <v>45.517499999999998</v>
      </c>
      <c r="J89" s="3">
        <v>40.97</v>
      </c>
    </row>
    <row r="90" spans="1:10" x14ac:dyDescent="0.2">
      <c r="A90" s="1">
        <v>87</v>
      </c>
      <c r="B90" s="2" t="s">
        <v>184</v>
      </c>
      <c r="C90" s="3"/>
      <c r="D90" s="3"/>
      <c r="E90" s="3"/>
      <c r="F90" s="3"/>
      <c r="G90" s="3"/>
      <c r="H90" s="3"/>
      <c r="I90" s="3">
        <v>10.11</v>
      </c>
      <c r="J90" s="3">
        <v>9.1</v>
      </c>
    </row>
    <row r="91" spans="1:10" x14ac:dyDescent="0.2">
      <c r="A91" s="1">
        <v>88</v>
      </c>
      <c r="B91" s="2" t="s">
        <v>234</v>
      </c>
      <c r="C91" s="3">
        <v>136.62</v>
      </c>
      <c r="D91" s="3">
        <v>166.8</v>
      </c>
      <c r="E91" s="3">
        <v>166.8</v>
      </c>
      <c r="F91" s="3">
        <v>216.17</v>
      </c>
      <c r="G91" s="3">
        <v>214</v>
      </c>
      <c r="H91" s="3">
        <v>184.04</v>
      </c>
      <c r="I91" s="3">
        <v>141.72999999999999</v>
      </c>
      <c r="J91" s="3">
        <v>127.56</v>
      </c>
    </row>
    <row r="92" spans="1:10" x14ac:dyDescent="0.2">
      <c r="A92" s="1">
        <v>89</v>
      </c>
      <c r="B92" s="2" t="s">
        <v>235</v>
      </c>
      <c r="C92" s="3">
        <v>91.8</v>
      </c>
      <c r="D92" s="3">
        <v>82.49</v>
      </c>
      <c r="E92" s="3">
        <v>74.241</v>
      </c>
      <c r="F92" s="3">
        <v>96.22</v>
      </c>
      <c r="G92" s="3">
        <v>94</v>
      </c>
      <c r="H92" s="3">
        <v>90.36</v>
      </c>
      <c r="I92" s="3">
        <v>97.12</v>
      </c>
      <c r="J92" s="3">
        <v>87.41</v>
      </c>
    </row>
    <row r="93" spans="1:10" x14ac:dyDescent="0.2">
      <c r="A93" s="1">
        <v>90</v>
      </c>
      <c r="B93" s="2" t="s">
        <v>185</v>
      </c>
      <c r="C93" s="3"/>
      <c r="D93" s="3"/>
      <c r="E93" s="3"/>
      <c r="F93" s="3"/>
      <c r="G93" s="3"/>
      <c r="H93" s="3"/>
      <c r="I93" s="3">
        <v>40.44</v>
      </c>
      <c r="J93" s="3">
        <v>36.4</v>
      </c>
    </row>
    <row r="94" spans="1:10" x14ac:dyDescent="0.2">
      <c r="A94" s="1">
        <v>91</v>
      </c>
      <c r="B94" s="2" t="s">
        <v>186</v>
      </c>
      <c r="C94" s="3"/>
      <c r="D94" s="3"/>
      <c r="E94" s="3"/>
      <c r="F94" s="3"/>
      <c r="G94" s="3"/>
      <c r="H94" s="3"/>
      <c r="I94" s="3">
        <v>10.050000000000001</v>
      </c>
      <c r="J94" s="3">
        <v>9.0500000000000007</v>
      </c>
    </row>
    <row r="95" spans="1:10" x14ac:dyDescent="0.2">
      <c r="A95" s="1">
        <v>92</v>
      </c>
      <c r="B95" s="2" t="s">
        <v>187</v>
      </c>
      <c r="C95" s="3"/>
      <c r="D95" s="3"/>
      <c r="E95" s="3"/>
      <c r="F95" s="3"/>
      <c r="G95" s="3"/>
      <c r="H95" s="3"/>
      <c r="I95" s="3">
        <v>10.039999999999999</v>
      </c>
      <c r="J95" s="3">
        <v>9.0399999999999991</v>
      </c>
    </row>
    <row r="96" spans="1:10" x14ac:dyDescent="0.2">
      <c r="A96" s="1">
        <v>93</v>
      </c>
      <c r="B96" s="2" t="s">
        <v>188</v>
      </c>
      <c r="C96" s="3"/>
      <c r="D96" s="3"/>
      <c r="E96" s="3"/>
      <c r="F96" s="3"/>
      <c r="G96" s="3"/>
      <c r="H96" s="3"/>
      <c r="I96" s="3">
        <v>27.08</v>
      </c>
      <c r="J96" s="3">
        <v>24.37</v>
      </c>
    </row>
    <row r="97" spans="1:10" x14ac:dyDescent="0.2">
      <c r="A97" s="1">
        <v>94</v>
      </c>
      <c r="B97" s="2" t="s">
        <v>189</v>
      </c>
      <c r="C97" s="3"/>
      <c r="D97" s="3"/>
      <c r="E97" s="3"/>
      <c r="F97" s="3"/>
      <c r="G97" s="3"/>
      <c r="H97" s="3"/>
      <c r="I97" s="3">
        <v>41.18</v>
      </c>
      <c r="J97" s="3">
        <v>37.06</v>
      </c>
    </row>
    <row r="98" spans="1:10" x14ac:dyDescent="0.2">
      <c r="A98" s="1">
        <v>95</v>
      </c>
      <c r="B98" s="2" t="s">
        <v>236</v>
      </c>
      <c r="C98" s="3">
        <v>242.14</v>
      </c>
      <c r="D98" s="3">
        <v>351.08</v>
      </c>
      <c r="E98" s="3">
        <v>351.08</v>
      </c>
      <c r="F98" s="3">
        <v>455</v>
      </c>
      <c r="G98" s="3">
        <v>420</v>
      </c>
      <c r="H98" s="3">
        <v>361.2</v>
      </c>
      <c r="I98" s="3">
        <v>254.74</v>
      </c>
      <c r="J98" s="3">
        <v>229.27</v>
      </c>
    </row>
    <row r="99" spans="1:10" x14ac:dyDescent="0.2">
      <c r="A99" s="1">
        <v>96</v>
      </c>
      <c r="B99" s="2" t="s">
        <v>237</v>
      </c>
      <c r="C99" s="3">
        <v>73.91</v>
      </c>
      <c r="D99" s="3">
        <v>118</v>
      </c>
      <c r="E99" s="3">
        <v>118</v>
      </c>
      <c r="F99" s="3">
        <v>152.93</v>
      </c>
      <c r="G99" s="3">
        <v>150</v>
      </c>
      <c r="H99" s="3">
        <v>141</v>
      </c>
      <c r="I99" s="3">
        <v>102.53</v>
      </c>
      <c r="J99" s="3">
        <v>92.28</v>
      </c>
    </row>
    <row r="100" spans="1:10" x14ac:dyDescent="0.2">
      <c r="A100" s="1">
        <v>97</v>
      </c>
      <c r="B100" s="2" t="s">
        <v>238</v>
      </c>
      <c r="C100" s="3">
        <v>87.74</v>
      </c>
      <c r="D100" s="3">
        <v>135.96</v>
      </c>
      <c r="E100" s="3">
        <v>110</v>
      </c>
      <c r="F100" s="3">
        <v>142.56</v>
      </c>
      <c r="G100" s="3">
        <v>140</v>
      </c>
      <c r="H100" s="3">
        <v>131.6</v>
      </c>
      <c r="I100" s="3">
        <v>101.72</v>
      </c>
      <c r="J100" s="3">
        <v>91.55</v>
      </c>
    </row>
    <row r="101" spans="1:10" x14ac:dyDescent="0.2">
      <c r="A101" s="1">
        <v>98</v>
      </c>
      <c r="B101" s="2" t="s">
        <v>239</v>
      </c>
      <c r="C101" s="3">
        <v>353.07</v>
      </c>
      <c r="D101" s="3">
        <v>473.47</v>
      </c>
      <c r="E101" s="3">
        <v>426.12299999999999</v>
      </c>
      <c r="F101" s="3">
        <v>552.26</v>
      </c>
      <c r="G101" s="3">
        <v>409.05</v>
      </c>
      <c r="H101" s="3">
        <v>249.4</v>
      </c>
      <c r="I101" s="3">
        <v>376</v>
      </c>
      <c r="J101" s="3">
        <v>406.24</v>
      </c>
    </row>
    <row r="102" spans="1:10" x14ac:dyDescent="0.2">
      <c r="A102" s="1">
        <v>99</v>
      </c>
      <c r="B102" s="2" t="s">
        <v>240</v>
      </c>
      <c r="C102" s="3">
        <v>166.95</v>
      </c>
      <c r="D102" s="3">
        <v>249.99</v>
      </c>
      <c r="E102" s="3">
        <v>225</v>
      </c>
      <c r="F102" s="3">
        <v>291.60000000000002</v>
      </c>
      <c r="G102" s="3">
        <v>280</v>
      </c>
      <c r="H102" s="3">
        <v>240.8</v>
      </c>
      <c r="I102" s="3">
        <v>156.43</v>
      </c>
      <c r="J102" s="3">
        <v>140.79</v>
      </c>
    </row>
    <row r="103" spans="1:10" x14ac:dyDescent="0.2">
      <c r="A103" s="1">
        <v>100</v>
      </c>
      <c r="B103" s="2" t="s">
        <v>74</v>
      </c>
      <c r="C103" s="3">
        <v>120.36</v>
      </c>
      <c r="D103" s="3">
        <v>198.14</v>
      </c>
      <c r="E103" s="3">
        <v>175</v>
      </c>
      <c r="F103" s="3">
        <v>226.8</v>
      </c>
      <c r="G103" s="3">
        <v>224</v>
      </c>
      <c r="H103" s="3">
        <v>194.88</v>
      </c>
      <c r="I103" s="3">
        <v>155.38999999999999</v>
      </c>
      <c r="J103" s="3">
        <v>139.85</v>
      </c>
    </row>
    <row r="104" spans="1:10" x14ac:dyDescent="0.2">
      <c r="A104" s="1">
        <v>101</v>
      </c>
      <c r="B104" s="2" t="s">
        <v>75</v>
      </c>
      <c r="C104" s="3">
        <v>107.98</v>
      </c>
      <c r="D104" s="3">
        <v>209.19</v>
      </c>
      <c r="E104" s="3">
        <v>150</v>
      </c>
      <c r="F104" s="3">
        <v>194.4</v>
      </c>
      <c r="G104" s="3">
        <v>191.3</v>
      </c>
      <c r="H104" s="3">
        <v>168.08</v>
      </c>
      <c r="I104" s="3">
        <v>155.26</v>
      </c>
      <c r="J104" s="3">
        <v>139.87</v>
      </c>
    </row>
    <row r="105" spans="1:10" x14ac:dyDescent="0.2">
      <c r="A105" s="1">
        <v>102</v>
      </c>
      <c r="B105" s="2" t="s">
        <v>76</v>
      </c>
      <c r="C105" s="3">
        <v>201.12</v>
      </c>
      <c r="D105" s="3">
        <v>287.37</v>
      </c>
      <c r="E105" s="3">
        <v>287.37</v>
      </c>
      <c r="F105" s="3">
        <v>372.43</v>
      </c>
      <c r="G105" s="3">
        <v>340</v>
      </c>
      <c r="H105" s="3">
        <v>292.39999999999998</v>
      </c>
      <c r="I105" s="3">
        <v>213.11</v>
      </c>
      <c r="J105" s="3">
        <v>191.8</v>
      </c>
    </row>
    <row r="106" spans="1:10" x14ac:dyDescent="0.2">
      <c r="A106" s="1">
        <v>103</v>
      </c>
      <c r="B106" s="2" t="s">
        <v>241</v>
      </c>
      <c r="C106" s="3">
        <v>80.680000000000007</v>
      </c>
      <c r="D106" s="3">
        <v>103.05</v>
      </c>
      <c r="E106" s="3">
        <v>103.05</v>
      </c>
      <c r="F106" s="3">
        <v>133.55000000000001</v>
      </c>
      <c r="G106" s="3">
        <v>131</v>
      </c>
      <c r="H106" s="3">
        <v>113.97</v>
      </c>
      <c r="I106" s="3">
        <v>91.71</v>
      </c>
      <c r="J106" s="3">
        <v>82.54</v>
      </c>
    </row>
    <row r="107" spans="1:10" x14ac:dyDescent="0.2">
      <c r="A107" s="1">
        <v>104</v>
      </c>
      <c r="B107" s="2" t="s">
        <v>242</v>
      </c>
      <c r="C107" s="3">
        <v>244.37</v>
      </c>
      <c r="D107" s="3">
        <v>317.68</v>
      </c>
      <c r="E107" s="3">
        <v>317.68</v>
      </c>
      <c r="F107" s="3">
        <v>411.71</v>
      </c>
      <c r="G107" s="3">
        <v>380</v>
      </c>
      <c r="H107" s="3">
        <v>326.8</v>
      </c>
      <c r="I107" s="3">
        <v>251.6</v>
      </c>
      <c r="J107" s="3">
        <v>226.44</v>
      </c>
    </row>
    <row r="108" spans="1:10" x14ac:dyDescent="0.2">
      <c r="A108" s="1">
        <v>105</v>
      </c>
      <c r="B108" s="2" t="s">
        <v>243</v>
      </c>
      <c r="C108" s="3">
        <v>219.62</v>
      </c>
      <c r="D108" s="3">
        <v>296.08999999999997</v>
      </c>
      <c r="E108" s="3">
        <v>296.08999999999997</v>
      </c>
      <c r="F108" s="3">
        <v>383.73</v>
      </c>
      <c r="G108" s="3">
        <v>360</v>
      </c>
      <c r="H108" s="3">
        <v>309.60000000000002</v>
      </c>
      <c r="I108" s="3">
        <v>254.87</v>
      </c>
      <c r="J108" s="3">
        <v>229.38</v>
      </c>
    </row>
    <row r="109" spans="1:10" x14ac:dyDescent="0.2">
      <c r="A109" s="1">
        <v>106</v>
      </c>
      <c r="B109" s="2" t="s">
        <v>80</v>
      </c>
      <c r="C109" s="3">
        <v>217.02</v>
      </c>
      <c r="D109" s="3">
        <v>307.20999999999998</v>
      </c>
      <c r="E109" s="3">
        <v>307.20999999999998</v>
      </c>
      <c r="F109" s="3">
        <v>398.14</v>
      </c>
      <c r="G109" s="3">
        <v>360</v>
      </c>
      <c r="H109" s="3">
        <v>309.60000000000002</v>
      </c>
      <c r="I109" s="3">
        <v>254.56</v>
      </c>
      <c r="J109" s="3">
        <v>229.1</v>
      </c>
    </row>
    <row r="110" spans="1:10" x14ac:dyDescent="0.2">
      <c r="A110" s="1">
        <v>107</v>
      </c>
      <c r="B110" s="2" t="s">
        <v>159</v>
      </c>
      <c r="C110" s="3">
        <v>68.34</v>
      </c>
      <c r="D110" s="3">
        <v>85.76</v>
      </c>
      <c r="E110" s="3">
        <v>85.76</v>
      </c>
      <c r="F110" s="3">
        <v>111.14</v>
      </c>
      <c r="G110" s="3">
        <v>109</v>
      </c>
      <c r="H110" s="3">
        <v>102.46</v>
      </c>
      <c r="I110" s="3">
        <v>79.81</v>
      </c>
      <c r="J110" s="3">
        <v>71.83</v>
      </c>
    </row>
    <row r="111" spans="1:10" x14ac:dyDescent="0.2">
      <c r="A111" s="1">
        <v>108</v>
      </c>
      <c r="B111" s="2" t="s">
        <v>160</v>
      </c>
      <c r="C111" s="3">
        <v>49.36</v>
      </c>
      <c r="D111" s="3">
        <v>102.46</v>
      </c>
      <c r="E111" s="3">
        <v>80</v>
      </c>
      <c r="F111" s="3">
        <v>103.68</v>
      </c>
      <c r="G111" s="3">
        <v>119.93</v>
      </c>
      <c r="H111" s="3">
        <v>94</v>
      </c>
      <c r="I111" s="3">
        <v>79.53</v>
      </c>
      <c r="J111" s="3">
        <v>80.010000000000005</v>
      </c>
    </row>
    <row r="112" spans="1:10" x14ac:dyDescent="0.2">
      <c r="A112" s="1">
        <v>109</v>
      </c>
      <c r="B112" s="2" t="s">
        <v>244</v>
      </c>
      <c r="C112" s="3">
        <v>111.6</v>
      </c>
      <c r="D112" s="3">
        <v>110.22</v>
      </c>
      <c r="E112" s="3">
        <v>99.197999999999993</v>
      </c>
      <c r="F112" s="3">
        <v>128.56</v>
      </c>
      <c r="G112" s="3">
        <v>150.94999999999999</v>
      </c>
      <c r="H112" s="3">
        <v>118.44</v>
      </c>
      <c r="I112" s="3">
        <v>89.44</v>
      </c>
      <c r="J112" s="3">
        <v>93.04</v>
      </c>
    </row>
    <row r="113" spans="1:10" x14ac:dyDescent="0.2">
      <c r="A113" s="1">
        <v>110</v>
      </c>
      <c r="B113" s="2" t="s">
        <v>245</v>
      </c>
      <c r="C113" s="3">
        <v>237.77</v>
      </c>
      <c r="D113" s="3">
        <v>348.57</v>
      </c>
      <c r="E113" s="3">
        <v>348.57</v>
      </c>
      <c r="F113" s="3">
        <v>451.75</v>
      </c>
      <c r="G113" s="3">
        <v>420</v>
      </c>
      <c r="H113" s="3">
        <v>361.2</v>
      </c>
      <c r="I113" s="3">
        <v>253.37</v>
      </c>
      <c r="J113" s="3">
        <v>228.03</v>
      </c>
    </row>
    <row r="114" spans="1:10" x14ac:dyDescent="0.2">
      <c r="A114" s="1">
        <v>111</v>
      </c>
      <c r="B114" s="2" t="s">
        <v>246</v>
      </c>
      <c r="C114" s="3">
        <v>67.12</v>
      </c>
      <c r="D114" s="3">
        <v>104.15</v>
      </c>
      <c r="E114" s="3">
        <v>80</v>
      </c>
      <c r="F114" s="3">
        <v>103.68</v>
      </c>
      <c r="G114" s="3">
        <v>101</v>
      </c>
      <c r="H114" s="3">
        <v>94.94</v>
      </c>
      <c r="I114" s="3">
        <v>75.84</v>
      </c>
      <c r="J114" s="3">
        <v>68.56</v>
      </c>
    </row>
    <row r="115" spans="1:10" x14ac:dyDescent="0.2">
      <c r="A115" s="1">
        <v>112</v>
      </c>
      <c r="B115" s="2" t="s">
        <v>247</v>
      </c>
      <c r="C115" s="3">
        <v>72.150000000000006</v>
      </c>
      <c r="D115" s="3">
        <v>99.38</v>
      </c>
      <c r="E115" s="3">
        <v>99.38</v>
      </c>
      <c r="F115" s="3">
        <v>137.13999999999999</v>
      </c>
      <c r="G115" s="3">
        <v>135</v>
      </c>
      <c r="H115" s="3">
        <v>126.9</v>
      </c>
      <c r="I115" s="3">
        <v>79.53</v>
      </c>
      <c r="J115" s="3">
        <v>71.900000000000006</v>
      </c>
    </row>
    <row r="116" spans="1:10" x14ac:dyDescent="0.2">
      <c r="A116" s="1">
        <v>113</v>
      </c>
      <c r="B116" s="2" t="s">
        <v>248</v>
      </c>
      <c r="C116" s="3">
        <v>244.85</v>
      </c>
      <c r="D116" s="3">
        <v>129.94</v>
      </c>
      <c r="E116" s="3">
        <v>130.07</v>
      </c>
      <c r="F116" s="3">
        <v>168.57</v>
      </c>
      <c r="G116" s="3">
        <v>164.31</v>
      </c>
      <c r="H116" s="3">
        <v>149.24</v>
      </c>
      <c r="I116" s="3">
        <v>166.76</v>
      </c>
      <c r="J116" s="3">
        <v>150.26</v>
      </c>
    </row>
    <row r="117" spans="1:10" x14ac:dyDescent="0.2">
      <c r="A117" s="1">
        <v>114</v>
      </c>
      <c r="B117" s="2" t="s">
        <v>249</v>
      </c>
      <c r="C117" s="3">
        <v>86.04</v>
      </c>
      <c r="D117" s="3">
        <v>116.32</v>
      </c>
      <c r="E117" s="3">
        <v>116.32</v>
      </c>
      <c r="F117" s="3">
        <v>150.75</v>
      </c>
      <c r="G117" s="3">
        <v>147</v>
      </c>
      <c r="H117" s="3">
        <v>133.77000000000001</v>
      </c>
      <c r="I117" s="3">
        <v>104.36</v>
      </c>
      <c r="J117" s="3">
        <v>93.92</v>
      </c>
    </row>
    <row r="118" spans="1:10" x14ac:dyDescent="0.2">
      <c r="A118" s="1">
        <v>115</v>
      </c>
      <c r="B118" s="2" t="s">
        <v>250</v>
      </c>
      <c r="C118" s="3">
        <v>77.709999999999994</v>
      </c>
      <c r="D118" s="3">
        <v>106.87</v>
      </c>
      <c r="E118" s="3">
        <v>106.87</v>
      </c>
      <c r="F118" s="3">
        <v>138.5</v>
      </c>
      <c r="G118" s="3">
        <v>136</v>
      </c>
      <c r="H118" s="3">
        <v>123.76</v>
      </c>
      <c r="I118" s="3">
        <v>102.36</v>
      </c>
      <c r="J118" s="3">
        <v>92.12</v>
      </c>
    </row>
    <row r="119" spans="1:10" x14ac:dyDescent="0.2">
      <c r="A119" s="1">
        <v>116</v>
      </c>
      <c r="B119" s="2" t="s">
        <v>251</v>
      </c>
      <c r="C119" s="3">
        <v>96.85</v>
      </c>
      <c r="D119" s="3">
        <v>190.41</v>
      </c>
      <c r="E119" s="3">
        <v>130</v>
      </c>
      <c r="F119" s="3">
        <v>168.48</v>
      </c>
      <c r="G119" s="3">
        <v>165</v>
      </c>
      <c r="H119" s="3">
        <v>145.19999999999999</v>
      </c>
      <c r="I119" s="3">
        <v>166.78</v>
      </c>
      <c r="J119" s="3">
        <v>150.1</v>
      </c>
    </row>
    <row r="120" spans="1:10" x14ac:dyDescent="0.2">
      <c r="A120" s="1">
        <v>117</v>
      </c>
      <c r="B120" s="2" t="s">
        <v>91</v>
      </c>
      <c r="C120" s="3">
        <v>120.07</v>
      </c>
      <c r="D120" s="3">
        <v>119.97</v>
      </c>
      <c r="E120" s="3">
        <v>119.97</v>
      </c>
      <c r="F120" s="3">
        <v>155.47999999999999</v>
      </c>
      <c r="G120" s="3">
        <v>153</v>
      </c>
      <c r="H120" s="3">
        <v>143.82</v>
      </c>
      <c r="I120" s="3">
        <v>101.04</v>
      </c>
      <c r="J120" s="3">
        <v>90.94</v>
      </c>
    </row>
    <row r="121" spans="1:10" x14ac:dyDescent="0.2">
      <c r="A121" s="1">
        <v>118</v>
      </c>
      <c r="B121" s="2" t="s">
        <v>252</v>
      </c>
      <c r="C121" s="3">
        <v>180.25</v>
      </c>
      <c r="D121" s="3">
        <v>242.9</v>
      </c>
      <c r="E121" s="3">
        <v>242.9</v>
      </c>
      <c r="F121" s="3">
        <v>314.8</v>
      </c>
      <c r="G121" s="3">
        <v>310</v>
      </c>
      <c r="H121" s="3">
        <v>266.60000000000002</v>
      </c>
      <c r="I121" s="3">
        <v>203.12</v>
      </c>
      <c r="J121" s="3">
        <v>193.01</v>
      </c>
    </row>
    <row r="122" spans="1:10" x14ac:dyDescent="0.2">
      <c r="A122" s="1">
        <v>119</v>
      </c>
      <c r="B122" s="2" t="s">
        <v>93</v>
      </c>
      <c r="C122" s="3">
        <v>73.78</v>
      </c>
      <c r="D122" s="3">
        <v>124.7</v>
      </c>
      <c r="E122" s="3">
        <v>100</v>
      </c>
      <c r="F122" s="3">
        <v>129.6</v>
      </c>
      <c r="G122" s="3">
        <v>127</v>
      </c>
      <c r="H122" s="3">
        <v>119.38</v>
      </c>
      <c r="I122" s="3">
        <v>102.25</v>
      </c>
      <c r="J122" s="3">
        <v>92.03</v>
      </c>
    </row>
    <row r="123" spans="1:10" x14ac:dyDescent="0.2">
      <c r="A123" s="1">
        <v>120</v>
      </c>
      <c r="B123" s="2" t="s">
        <v>94</v>
      </c>
      <c r="C123" s="3">
        <v>77.55</v>
      </c>
      <c r="D123" s="3">
        <v>93.35</v>
      </c>
      <c r="E123" s="3">
        <v>93.35</v>
      </c>
      <c r="F123" s="3">
        <v>120.98</v>
      </c>
      <c r="G123" s="3">
        <v>118</v>
      </c>
      <c r="H123" s="3">
        <v>108.56</v>
      </c>
      <c r="I123" s="3">
        <v>105.94</v>
      </c>
      <c r="J123" s="3">
        <v>95.79</v>
      </c>
    </row>
    <row r="124" spans="1:10" x14ac:dyDescent="0.2">
      <c r="A124" s="1">
        <v>121</v>
      </c>
      <c r="B124" s="2" t="s">
        <v>253</v>
      </c>
      <c r="C124" s="3"/>
      <c r="D124" s="3"/>
      <c r="E124" s="3"/>
      <c r="F124" s="3"/>
      <c r="G124" s="3"/>
      <c r="H124" s="3"/>
      <c r="I124" s="3">
        <v>66.31</v>
      </c>
      <c r="J124" s="3">
        <v>59.68</v>
      </c>
    </row>
    <row r="125" spans="1:10" x14ac:dyDescent="0.2">
      <c r="A125" s="1">
        <v>122</v>
      </c>
      <c r="B125" s="2" t="s">
        <v>95</v>
      </c>
      <c r="C125" s="3">
        <v>67.03</v>
      </c>
      <c r="D125" s="3">
        <v>72.98</v>
      </c>
      <c r="E125" s="3">
        <v>65.682000000000002</v>
      </c>
      <c r="F125" s="3">
        <v>85.12</v>
      </c>
      <c r="G125" s="3">
        <v>91.95</v>
      </c>
      <c r="H125" s="3">
        <v>79.09</v>
      </c>
      <c r="I125" s="3">
        <v>51.387799999999999</v>
      </c>
      <c r="J125" s="3">
        <v>48.91</v>
      </c>
    </row>
    <row r="126" spans="1:10" x14ac:dyDescent="0.2">
      <c r="A126" s="1">
        <v>123</v>
      </c>
      <c r="B126" s="2" t="s">
        <v>161</v>
      </c>
      <c r="C126" s="3">
        <v>134.63999999999999</v>
      </c>
      <c r="D126" s="3">
        <v>156.27000000000001</v>
      </c>
      <c r="E126" s="3">
        <v>158.4</v>
      </c>
      <c r="F126" s="3">
        <v>205.29</v>
      </c>
      <c r="G126" s="3">
        <v>209.59</v>
      </c>
      <c r="H126" s="3">
        <v>172</v>
      </c>
      <c r="I126" s="3">
        <v>109.9</v>
      </c>
      <c r="J126" s="3">
        <v>113.22</v>
      </c>
    </row>
    <row r="127" spans="1:10" x14ac:dyDescent="0.2">
      <c r="A127" s="1">
        <v>124</v>
      </c>
      <c r="B127" s="2" t="s">
        <v>97</v>
      </c>
      <c r="C127" s="3">
        <v>48.12</v>
      </c>
      <c r="D127" s="3">
        <v>61.45</v>
      </c>
      <c r="E127" s="3">
        <v>61.45</v>
      </c>
      <c r="F127" s="3">
        <v>79.64</v>
      </c>
      <c r="G127" s="3">
        <v>76</v>
      </c>
      <c r="H127" s="3">
        <v>68.400000000000006</v>
      </c>
      <c r="I127" s="3">
        <v>46.85</v>
      </c>
      <c r="J127" s="3">
        <v>42.17</v>
      </c>
    </row>
    <row r="128" spans="1:10" x14ac:dyDescent="0.2">
      <c r="A128" s="1">
        <v>125</v>
      </c>
      <c r="B128" s="2" t="s">
        <v>98</v>
      </c>
      <c r="C128" s="3">
        <v>70.97</v>
      </c>
      <c r="D128" s="3">
        <v>89.69</v>
      </c>
      <c r="E128" s="3">
        <v>80.721000000000004</v>
      </c>
      <c r="F128" s="3">
        <v>104.61</v>
      </c>
      <c r="G128" s="3">
        <v>106.87</v>
      </c>
      <c r="H128" s="3">
        <v>86</v>
      </c>
      <c r="I128" s="3">
        <v>101.14</v>
      </c>
      <c r="J128" s="3">
        <v>99.84</v>
      </c>
    </row>
    <row r="129" spans="1:10" x14ac:dyDescent="0.2">
      <c r="A129" s="1">
        <v>126</v>
      </c>
      <c r="B129" s="2" t="s">
        <v>99</v>
      </c>
      <c r="C129" s="3">
        <v>53.03</v>
      </c>
      <c r="D129" s="3">
        <v>69.58</v>
      </c>
      <c r="E129" s="3">
        <v>69.58</v>
      </c>
      <c r="F129" s="3">
        <v>90.18</v>
      </c>
      <c r="G129" s="3">
        <v>88</v>
      </c>
      <c r="H129" s="3">
        <v>82.72</v>
      </c>
      <c r="I129" s="3">
        <v>56.45</v>
      </c>
      <c r="J129" s="3">
        <v>50.81</v>
      </c>
    </row>
    <row r="130" spans="1:10" x14ac:dyDescent="0.2">
      <c r="A130" s="1">
        <v>127</v>
      </c>
      <c r="B130" s="2" t="s">
        <v>100</v>
      </c>
      <c r="C130" s="3">
        <v>287.29000000000002</v>
      </c>
      <c r="D130" s="3">
        <v>442.71</v>
      </c>
      <c r="E130" s="3">
        <v>442.71</v>
      </c>
      <c r="F130" s="3">
        <v>573.75</v>
      </c>
      <c r="G130" s="3">
        <v>320</v>
      </c>
      <c r="H130" s="3">
        <v>275.2</v>
      </c>
      <c r="I130" s="3">
        <v>374.96</v>
      </c>
      <c r="J130" s="3">
        <v>338.21</v>
      </c>
    </row>
    <row r="131" spans="1:10" x14ac:dyDescent="0.2">
      <c r="A131" s="1">
        <v>128</v>
      </c>
      <c r="B131" s="2" t="s">
        <v>101</v>
      </c>
      <c r="C131" s="3">
        <v>156.31</v>
      </c>
      <c r="D131" s="3">
        <v>146.54</v>
      </c>
      <c r="E131" s="3">
        <v>131.886</v>
      </c>
      <c r="F131" s="3">
        <v>170.92</v>
      </c>
      <c r="G131" s="3">
        <v>167</v>
      </c>
      <c r="H131" s="3">
        <v>151.97</v>
      </c>
      <c r="I131" s="3">
        <v>129.9</v>
      </c>
      <c r="J131" s="3">
        <v>119.63</v>
      </c>
    </row>
    <row r="132" spans="1:10" x14ac:dyDescent="0.2">
      <c r="A132" s="1">
        <v>129</v>
      </c>
      <c r="B132" s="2" t="s">
        <v>254</v>
      </c>
      <c r="C132" s="3">
        <v>130.99</v>
      </c>
      <c r="D132" s="3">
        <v>198.48</v>
      </c>
      <c r="E132" s="3">
        <v>175</v>
      </c>
      <c r="F132" s="3">
        <v>226.8</v>
      </c>
      <c r="G132" s="3">
        <v>200.58</v>
      </c>
      <c r="H132" s="3">
        <v>172</v>
      </c>
      <c r="I132" s="3">
        <v>126.34</v>
      </c>
      <c r="J132" s="3">
        <v>113.95</v>
      </c>
    </row>
    <row r="133" spans="1:10" x14ac:dyDescent="0.2">
      <c r="A133" s="1">
        <v>130</v>
      </c>
      <c r="B133" s="2" t="s">
        <v>255</v>
      </c>
      <c r="C133" s="3">
        <v>365.25</v>
      </c>
      <c r="D133" s="3">
        <v>532.14</v>
      </c>
      <c r="E133" s="3">
        <v>532.14</v>
      </c>
      <c r="F133" s="3">
        <v>689.65</v>
      </c>
      <c r="G133" s="3">
        <v>300</v>
      </c>
      <c r="H133" s="3">
        <v>255</v>
      </c>
      <c r="I133" s="3">
        <v>414.38</v>
      </c>
      <c r="J133" s="3">
        <v>372.94</v>
      </c>
    </row>
    <row r="134" spans="1:10" x14ac:dyDescent="0.2">
      <c r="A134" s="1">
        <v>131</v>
      </c>
      <c r="B134" s="2" t="s">
        <v>256</v>
      </c>
      <c r="C134" s="3">
        <v>226.64</v>
      </c>
      <c r="D134" s="3">
        <v>322.95999999999998</v>
      </c>
      <c r="E134" s="3">
        <v>322.95999999999998</v>
      </c>
      <c r="F134" s="3">
        <v>418.56</v>
      </c>
      <c r="G134" s="3">
        <v>360</v>
      </c>
      <c r="H134" s="3">
        <v>309.60000000000002</v>
      </c>
      <c r="I134" s="3">
        <v>255.06</v>
      </c>
      <c r="J134" s="3">
        <v>229.55</v>
      </c>
    </row>
    <row r="135" spans="1:10" x14ac:dyDescent="0.2">
      <c r="A135" s="1">
        <v>132</v>
      </c>
      <c r="B135" s="2" t="s">
        <v>257</v>
      </c>
      <c r="C135" s="3">
        <v>125.98</v>
      </c>
      <c r="D135" s="3">
        <v>186.12</v>
      </c>
      <c r="E135" s="3">
        <v>186.12</v>
      </c>
      <c r="F135" s="3">
        <v>241.21</v>
      </c>
      <c r="G135" s="3">
        <v>240</v>
      </c>
      <c r="H135" s="3">
        <v>208.8</v>
      </c>
      <c r="I135" s="3">
        <v>155.08000000000001</v>
      </c>
      <c r="J135" s="3">
        <v>139.57</v>
      </c>
    </row>
    <row r="136" spans="1:10" x14ac:dyDescent="0.2">
      <c r="A136" s="1">
        <v>133</v>
      </c>
      <c r="B136" s="2" t="s">
        <v>258</v>
      </c>
      <c r="C136" s="3">
        <v>233.36</v>
      </c>
      <c r="D136" s="3">
        <v>354.8</v>
      </c>
      <c r="E136" s="3">
        <v>330</v>
      </c>
      <c r="F136" s="3">
        <v>427.68</v>
      </c>
      <c r="G136" s="3">
        <v>400</v>
      </c>
      <c r="H136" s="3">
        <v>344</v>
      </c>
      <c r="I136" s="3">
        <v>255.63</v>
      </c>
      <c r="J136" s="3">
        <v>230.07</v>
      </c>
    </row>
    <row r="137" spans="1:10" x14ac:dyDescent="0.2">
      <c r="A137" s="1">
        <v>134</v>
      </c>
      <c r="B137" s="2" t="s">
        <v>259</v>
      </c>
      <c r="C137" s="3">
        <v>102.61</v>
      </c>
      <c r="D137" s="3">
        <v>165.69</v>
      </c>
      <c r="E137" s="3">
        <v>140</v>
      </c>
      <c r="F137" s="3">
        <v>181.44</v>
      </c>
      <c r="G137" s="3">
        <v>179</v>
      </c>
      <c r="H137" s="3">
        <v>157.52000000000001</v>
      </c>
      <c r="I137" s="3">
        <v>123.78</v>
      </c>
      <c r="J137" s="3">
        <v>111.4</v>
      </c>
    </row>
    <row r="138" spans="1:10" x14ac:dyDescent="0.2">
      <c r="A138" s="1">
        <v>135</v>
      </c>
      <c r="B138" s="2" t="s">
        <v>260</v>
      </c>
      <c r="C138" s="3">
        <v>95.99</v>
      </c>
      <c r="D138" s="3">
        <v>146.63</v>
      </c>
      <c r="E138" s="3">
        <v>146.63</v>
      </c>
      <c r="F138" s="3">
        <v>190.03</v>
      </c>
      <c r="G138" s="3">
        <v>187</v>
      </c>
      <c r="H138" s="3">
        <v>164.56</v>
      </c>
      <c r="I138" s="3">
        <v>123.21</v>
      </c>
      <c r="J138" s="3">
        <v>110.89</v>
      </c>
    </row>
    <row r="139" spans="1:10" x14ac:dyDescent="0.2">
      <c r="A139" s="1">
        <v>136</v>
      </c>
      <c r="B139" s="2" t="s">
        <v>261</v>
      </c>
      <c r="C139" s="3">
        <v>284.01</v>
      </c>
      <c r="D139" s="3">
        <v>328.03</v>
      </c>
      <c r="E139" s="3">
        <v>328.03</v>
      </c>
      <c r="F139" s="3">
        <v>425.13</v>
      </c>
      <c r="G139" s="3">
        <v>400</v>
      </c>
      <c r="H139" s="3">
        <v>344</v>
      </c>
      <c r="I139" s="3">
        <v>255.03</v>
      </c>
      <c r="J139" s="3">
        <v>229.53</v>
      </c>
    </row>
    <row r="140" spans="1:10" x14ac:dyDescent="0.2">
      <c r="A140" s="1">
        <v>137</v>
      </c>
      <c r="B140" s="2" t="s">
        <v>110</v>
      </c>
      <c r="C140" s="3">
        <v>99.37</v>
      </c>
      <c r="D140" s="3">
        <v>119.23</v>
      </c>
      <c r="E140" s="3">
        <v>119.23</v>
      </c>
      <c r="F140" s="3">
        <v>154.52000000000001</v>
      </c>
      <c r="G140" s="3">
        <v>152</v>
      </c>
      <c r="H140" s="3">
        <v>135.28</v>
      </c>
      <c r="I140" s="3">
        <v>122.03</v>
      </c>
      <c r="J140" s="3">
        <v>109.83</v>
      </c>
    </row>
    <row r="141" spans="1:10" x14ac:dyDescent="0.2">
      <c r="A141" s="1">
        <v>138</v>
      </c>
      <c r="B141" s="2" t="s">
        <v>262</v>
      </c>
      <c r="C141" s="3">
        <v>75.86</v>
      </c>
      <c r="D141" s="3">
        <v>106.1</v>
      </c>
      <c r="E141" s="3">
        <v>106.1</v>
      </c>
      <c r="F141" s="3">
        <v>137.51</v>
      </c>
      <c r="G141" s="3">
        <v>135</v>
      </c>
      <c r="H141" s="3">
        <v>122.85</v>
      </c>
      <c r="I141" s="3">
        <v>101.56</v>
      </c>
      <c r="J141" s="3">
        <v>91.4</v>
      </c>
    </row>
    <row r="142" spans="1:10" x14ac:dyDescent="0.2">
      <c r="A142" s="1">
        <v>139</v>
      </c>
      <c r="B142" s="2" t="s">
        <v>263</v>
      </c>
      <c r="C142" s="3">
        <v>80.849999999999994</v>
      </c>
      <c r="D142" s="3">
        <v>111.44</v>
      </c>
      <c r="E142" s="3">
        <v>111.44</v>
      </c>
      <c r="F142" s="3">
        <v>144.43</v>
      </c>
      <c r="G142" s="3">
        <v>142</v>
      </c>
      <c r="H142" s="3">
        <v>129.22</v>
      </c>
      <c r="I142" s="3">
        <v>101.12</v>
      </c>
      <c r="J142" s="3">
        <v>91.01</v>
      </c>
    </row>
    <row r="143" spans="1:10" x14ac:dyDescent="0.2">
      <c r="A143" s="1">
        <v>140</v>
      </c>
      <c r="B143" s="2" t="s">
        <v>264</v>
      </c>
      <c r="C143" s="3">
        <v>81.87</v>
      </c>
      <c r="D143" s="3">
        <v>109.46</v>
      </c>
      <c r="E143" s="3">
        <v>109.46</v>
      </c>
      <c r="F143" s="3">
        <v>141.86000000000001</v>
      </c>
      <c r="G143" s="3">
        <v>139</v>
      </c>
      <c r="H143" s="3">
        <v>126.49</v>
      </c>
      <c r="I143" s="3">
        <v>102.56</v>
      </c>
      <c r="J143" s="3">
        <v>92.3</v>
      </c>
    </row>
    <row r="144" spans="1:10" x14ac:dyDescent="0.2">
      <c r="A144" s="1">
        <v>141</v>
      </c>
      <c r="B144" s="2" t="s">
        <v>265</v>
      </c>
      <c r="C144" s="3">
        <v>99.6</v>
      </c>
      <c r="D144" s="3">
        <v>80.98</v>
      </c>
      <c r="E144" s="3">
        <v>72.882000000000005</v>
      </c>
      <c r="F144" s="3">
        <v>94.46</v>
      </c>
      <c r="G144" s="3">
        <v>92</v>
      </c>
      <c r="H144" s="3">
        <v>86.48</v>
      </c>
      <c r="I144" s="3">
        <v>103.24</v>
      </c>
      <c r="J144" s="3">
        <v>92.92</v>
      </c>
    </row>
    <row r="145" spans="1:10" x14ac:dyDescent="0.2">
      <c r="A145" s="1">
        <v>142</v>
      </c>
      <c r="B145" s="2" t="s">
        <v>266</v>
      </c>
      <c r="C145" s="3">
        <v>76.59</v>
      </c>
      <c r="D145" s="3">
        <v>104.07</v>
      </c>
      <c r="E145" s="3">
        <v>104.83</v>
      </c>
      <c r="F145" s="3">
        <v>135.86000000000001</v>
      </c>
      <c r="G145" s="3">
        <v>133</v>
      </c>
      <c r="H145" s="3">
        <v>122.36</v>
      </c>
      <c r="I145" s="3">
        <v>104.35</v>
      </c>
      <c r="J145" s="3">
        <v>93.92</v>
      </c>
    </row>
    <row r="146" spans="1:10" x14ac:dyDescent="0.2">
      <c r="A146" s="1">
        <v>143</v>
      </c>
      <c r="B146" s="2" t="s">
        <v>267</v>
      </c>
      <c r="C146" s="3">
        <v>226.39</v>
      </c>
      <c r="D146" s="3">
        <v>298.48</v>
      </c>
      <c r="E146" s="3">
        <v>298.48</v>
      </c>
      <c r="F146" s="3">
        <v>386.83</v>
      </c>
      <c r="G146" s="3">
        <v>370</v>
      </c>
      <c r="H146" s="3">
        <v>318.2</v>
      </c>
      <c r="I146" s="3">
        <v>255.17</v>
      </c>
      <c r="J146" s="3">
        <v>229.65</v>
      </c>
    </row>
    <row r="147" spans="1:10" x14ac:dyDescent="0.2">
      <c r="A147" s="1">
        <v>144</v>
      </c>
      <c r="B147" s="2" t="s">
        <v>268</v>
      </c>
      <c r="C147" s="3">
        <v>122.45</v>
      </c>
      <c r="D147" s="3">
        <v>160.99</v>
      </c>
      <c r="E147" s="3">
        <v>160.99</v>
      </c>
      <c r="F147" s="3">
        <v>208.64</v>
      </c>
      <c r="G147" s="3">
        <v>206</v>
      </c>
      <c r="H147" s="3">
        <v>177.16</v>
      </c>
      <c r="I147" s="3">
        <v>165.71</v>
      </c>
      <c r="J147" s="3">
        <v>149.13999999999999</v>
      </c>
    </row>
    <row r="148" spans="1:10" x14ac:dyDescent="0.2">
      <c r="A148" s="1">
        <v>145</v>
      </c>
      <c r="B148" s="2" t="s">
        <v>118</v>
      </c>
      <c r="C148" s="3">
        <v>137.87</v>
      </c>
      <c r="D148" s="3">
        <v>224.36</v>
      </c>
      <c r="E148" s="3">
        <v>224.36</v>
      </c>
      <c r="F148" s="3">
        <v>290.77</v>
      </c>
      <c r="G148" s="3">
        <v>288</v>
      </c>
      <c r="H148" s="3">
        <v>247.68</v>
      </c>
      <c r="I148" s="3">
        <v>200.68</v>
      </c>
      <c r="J148" s="3">
        <v>180.61</v>
      </c>
    </row>
    <row r="149" spans="1:10" x14ac:dyDescent="0.2">
      <c r="A149" s="1">
        <v>146</v>
      </c>
      <c r="B149" s="2" t="s">
        <v>269</v>
      </c>
      <c r="C149" s="3">
        <v>430.05</v>
      </c>
      <c r="D149" s="3">
        <v>250.56</v>
      </c>
      <c r="E149" s="3">
        <v>250.56</v>
      </c>
      <c r="F149" s="3">
        <v>324.73</v>
      </c>
      <c r="G149" s="3">
        <v>322</v>
      </c>
      <c r="H149" s="3">
        <v>276.92</v>
      </c>
      <c r="I149" s="3">
        <v>258.79000000000002</v>
      </c>
      <c r="J149" s="3">
        <v>232.91</v>
      </c>
    </row>
    <row r="150" spans="1:10" x14ac:dyDescent="0.2">
      <c r="A150" s="1">
        <v>147</v>
      </c>
      <c r="B150" s="2" t="s">
        <v>270</v>
      </c>
      <c r="C150" s="3">
        <v>148.44</v>
      </c>
      <c r="D150" s="3">
        <v>150.41999999999999</v>
      </c>
      <c r="E150" s="3">
        <v>135.37799999999999</v>
      </c>
      <c r="F150" s="3">
        <v>175.45</v>
      </c>
      <c r="G150" s="3">
        <v>155</v>
      </c>
      <c r="H150" s="3">
        <v>133.30000000000001</v>
      </c>
      <c r="I150" s="3">
        <v>148.12</v>
      </c>
      <c r="J150" s="3">
        <v>134.01</v>
      </c>
    </row>
    <row r="151" spans="1:10" x14ac:dyDescent="0.2">
      <c r="A151" s="1">
        <v>148</v>
      </c>
      <c r="B151" s="2" t="s">
        <v>121</v>
      </c>
      <c r="C151" s="3">
        <v>222.41</v>
      </c>
      <c r="D151" s="3">
        <v>429.5</v>
      </c>
      <c r="E151" s="3">
        <v>405</v>
      </c>
      <c r="F151" s="3">
        <v>524.88</v>
      </c>
      <c r="G151" s="3">
        <v>500</v>
      </c>
      <c r="H151" s="3">
        <v>430</v>
      </c>
      <c r="I151" s="3">
        <v>350.25</v>
      </c>
      <c r="J151" s="3">
        <v>315.23</v>
      </c>
    </row>
    <row r="152" spans="1:10" x14ac:dyDescent="0.2">
      <c r="A152" s="1">
        <v>149</v>
      </c>
      <c r="B152" s="2" t="s">
        <v>271</v>
      </c>
      <c r="C152" s="3">
        <v>117.38</v>
      </c>
      <c r="D152" s="3">
        <v>174.11</v>
      </c>
      <c r="E152" s="3">
        <v>174.11</v>
      </c>
      <c r="F152" s="3">
        <v>225.65</v>
      </c>
      <c r="G152" s="3">
        <v>200</v>
      </c>
      <c r="H152" s="3">
        <v>172</v>
      </c>
      <c r="I152" s="3">
        <v>167.27</v>
      </c>
      <c r="J152" s="3">
        <v>150.54</v>
      </c>
    </row>
    <row r="153" spans="1:10" x14ac:dyDescent="0.2">
      <c r="A153" s="1">
        <v>150</v>
      </c>
      <c r="B153" s="2" t="s">
        <v>123</v>
      </c>
      <c r="C153" s="3">
        <v>374.36</v>
      </c>
      <c r="D153" s="3">
        <v>203.41</v>
      </c>
      <c r="E153" s="3">
        <v>203.41</v>
      </c>
      <c r="F153" s="3">
        <v>263.62</v>
      </c>
      <c r="G153" s="3">
        <v>261</v>
      </c>
      <c r="H153" s="3">
        <v>224.46</v>
      </c>
      <c r="I153" s="3">
        <v>219.41</v>
      </c>
      <c r="J153" s="3">
        <v>197.47</v>
      </c>
    </row>
    <row r="154" spans="1:10" x14ac:dyDescent="0.2">
      <c r="A154" s="1">
        <v>151</v>
      </c>
      <c r="B154" s="2" t="s">
        <v>272</v>
      </c>
      <c r="C154" s="3">
        <v>72.73</v>
      </c>
      <c r="D154" s="3">
        <v>86.71</v>
      </c>
      <c r="E154" s="3">
        <v>78.039000000000001</v>
      </c>
      <c r="F154" s="3">
        <v>101.14</v>
      </c>
      <c r="G154" s="3">
        <v>103.55</v>
      </c>
      <c r="H154" s="3">
        <v>92.07</v>
      </c>
      <c r="I154" s="3">
        <v>65.52</v>
      </c>
      <c r="J154" s="3">
        <v>62.22</v>
      </c>
    </row>
    <row r="155" spans="1:10" x14ac:dyDescent="0.2">
      <c r="A155" s="1">
        <v>152</v>
      </c>
      <c r="B155" s="2" t="s">
        <v>162</v>
      </c>
      <c r="C155" s="3">
        <v>52.58</v>
      </c>
      <c r="D155" s="3">
        <v>63.96</v>
      </c>
      <c r="E155" s="3">
        <v>63.96</v>
      </c>
      <c r="F155" s="3">
        <v>82.89</v>
      </c>
      <c r="G155" s="3">
        <v>81</v>
      </c>
      <c r="H155" s="3">
        <v>75.33</v>
      </c>
      <c r="I155" s="3">
        <v>62.19</v>
      </c>
      <c r="J155" s="3">
        <v>55.97</v>
      </c>
    </row>
    <row r="156" spans="1:10" x14ac:dyDescent="0.2">
      <c r="A156" s="1">
        <v>153</v>
      </c>
      <c r="B156" s="2" t="s">
        <v>273</v>
      </c>
      <c r="C156" s="3">
        <v>107.13</v>
      </c>
      <c r="D156" s="3">
        <v>135.94999999999999</v>
      </c>
      <c r="E156" s="3">
        <v>135.94999999999999</v>
      </c>
      <c r="F156" s="3">
        <v>176.19</v>
      </c>
      <c r="G156" s="3">
        <v>174</v>
      </c>
      <c r="H156" s="3">
        <v>160.08000000000001</v>
      </c>
      <c r="I156" s="3">
        <v>121.99</v>
      </c>
      <c r="J156" s="3">
        <v>104.9</v>
      </c>
    </row>
    <row r="157" spans="1:10" x14ac:dyDescent="0.2">
      <c r="A157" s="1">
        <v>154</v>
      </c>
      <c r="B157" s="2" t="s">
        <v>274</v>
      </c>
      <c r="C157" s="3"/>
      <c r="D157" s="3"/>
      <c r="E157" s="3"/>
      <c r="F157" s="3"/>
      <c r="G157" s="3"/>
      <c r="H157" s="3"/>
      <c r="I157" s="3">
        <v>101.01</v>
      </c>
      <c r="J157" s="3">
        <v>90.91</v>
      </c>
    </row>
    <row r="158" spans="1:10" x14ac:dyDescent="0.2">
      <c r="A158" s="1">
        <v>155</v>
      </c>
      <c r="B158" s="2" t="s">
        <v>275</v>
      </c>
      <c r="C158" s="3">
        <v>436.43</v>
      </c>
      <c r="D158" s="3">
        <v>595.51</v>
      </c>
      <c r="E158" s="3">
        <v>595.51</v>
      </c>
      <c r="F158" s="3">
        <v>771.78</v>
      </c>
      <c r="G158" s="3">
        <v>400</v>
      </c>
      <c r="H158" s="3">
        <v>340</v>
      </c>
      <c r="I158" s="3">
        <v>417.84</v>
      </c>
      <c r="J158" s="3">
        <v>376.06</v>
      </c>
    </row>
    <row r="159" spans="1:10" x14ac:dyDescent="0.2">
      <c r="A159" s="1">
        <v>156</v>
      </c>
      <c r="B159" s="2" t="s">
        <v>128</v>
      </c>
      <c r="C159" s="3">
        <v>114.27</v>
      </c>
      <c r="D159" s="3">
        <v>157.88</v>
      </c>
      <c r="E159" s="3">
        <v>157.88</v>
      </c>
      <c r="F159" s="3">
        <v>204.61</v>
      </c>
      <c r="G159" s="3">
        <v>190</v>
      </c>
      <c r="H159" s="3">
        <v>163.4</v>
      </c>
      <c r="I159" s="3">
        <v>110.6</v>
      </c>
      <c r="J159" s="3">
        <v>99.54</v>
      </c>
    </row>
    <row r="160" spans="1:10" x14ac:dyDescent="0.2">
      <c r="A160" s="1">
        <v>157</v>
      </c>
      <c r="B160" s="2" t="s">
        <v>276</v>
      </c>
      <c r="C160" s="3">
        <v>373.04</v>
      </c>
      <c r="D160" s="3">
        <v>780.38</v>
      </c>
      <c r="E160" s="3">
        <v>500</v>
      </c>
      <c r="F160" s="3">
        <v>597.13</v>
      </c>
      <c r="G160" s="3">
        <v>380</v>
      </c>
      <c r="H160" s="3">
        <v>326.8</v>
      </c>
      <c r="I160" s="3">
        <v>382.8</v>
      </c>
      <c r="J160" s="3">
        <v>344.52</v>
      </c>
    </row>
    <row r="161" spans="1:10" x14ac:dyDescent="0.2">
      <c r="A161" s="1">
        <v>158</v>
      </c>
      <c r="B161" s="2" t="s">
        <v>277</v>
      </c>
      <c r="C161" s="3">
        <v>186.21</v>
      </c>
      <c r="D161" s="3">
        <v>291.98</v>
      </c>
      <c r="E161" s="3">
        <v>265</v>
      </c>
      <c r="F161" s="3">
        <v>343.44</v>
      </c>
      <c r="G161" s="3">
        <v>220</v>
      </c>
      <c r="H161" s="3">
        <v>189.2</v>
      </c>
      <c r="I161" s="3">
        <v>166.58</v>
      </c>
      <c r="J161" s="3">
        <v>149.91999999999999</v>
      </c>
    </row>
    <row r="162" spans="1:10" x14ac:dyDescent="0.2">
      <c r="A162" s="1">
        <v>159</v>
      </c>
      <c r="B162" s="2" t="s">
        <v>278</v>
      </c>
      <c r="C162" s="3">
        <v>180.24</v>
      </c>
      <c r="D162" s="3">
        <v>268.98</v>
      </c>
      <c r="E162" s="3">
        <v>245</v>
      </c>
      <c r="F162" s="3">
        <v>317.52</v>
      </c>
      <c r="G162" s="3">
        <v>240</v>
      </c>
      <c r="H162" s="3">
        <v>206.4</v>
      </c>
      <c r="I162" s="3">
        <v>166.99</v>
      </c>
      <c r="J162" s="3">
        <v>150.29</v>
      </c>
    </row>
    <row r="163" spans="1:10" x14ac:dyDescent="0.2">
      <c r="A163" s="1">
        <v>160</v>
      </c>
      <c r="B163" s="2" t="s">
        <v>132</v>
      </c>
      <c r="C163" s="3">
        <v>227.66</v>
      </c>
      <c r="D163" s="3">
        <v>325.98</v>
      </c>
      <c r="E163" s="3">
        <v>325.98</v>
      </c>
      <c r="F163" s="3">
        <v>422.47</v>
      </c>
      <c r="G163" s="3">
        <v>370</v>
      </c>
      <c r="H163" s="3">
        <v>318.2</v>
      </c>
      <c r="I163" s="3">
        <v>213.29</v>
      </c>
      <c r="J163" s="3">
        <v>191.96</v>
      </c>
    </row>
    <row r="164" spans="1:10" x14ac:dyDescent="0.2">
      <c r="A164" s="1">
        <v>161</v>
      </c>
      <c r="B164" s="2" t="s">
        <v>133</v>
      </c>
      <c r="C164" s="3">
        <v>139.47999999999999</v>
      </c>
      <c r="D164" s="3">
        <v>187.38</v>
      </c>
      <c r="E164" s="3">
        <v>168.642</v>
      </c>
      <c r="F164" s="3">
        <v>218.56</v>
      </c>
      <c r="G164" s="3">
        <v>241.31</v>
      </c>
      <c r="H164" s="3">
        <v>146.19999999999999</v>
      </c>
      <c r="I164" s="3">
        <v>147.19999999999999</v>
      </c>
      <c r="J164" s="3">
        <v>175.58</v>
      </c>
    </row>
    <row r="165" spans="1:10" x14ac:dyDescent="0.2">
      <c r="A165" s="1">
        <v>162</v>
      </c>
      <c r="B165" s="2" t="s">
        <v>134</v>
      </c>
      <c r="C165" s="3">
        <v>116.67</v>
      </c>
      <c r="D165" s="3">
        <v>296.86</v>
      </c>
      <c r="E165" s="3">
        <v>270</v>
      </c>
      <c r="F165" s="3">
        <v>349.92</v>
      </c>
      <c r="G165" s="3">
        <v>300</v>
      </c>
      <c r="H165" s="3">
        <v>258</v>
      </c>
      <c r="I165" s="3">
        <v>250.03</v>
      </c>
      <c r="J165" s="3">
        <v>225.03</v>
      </c>
    </row>
    <row r="166" spans="1:10" x14ac:dyDescent="0.2">
      <c r="A166" s="1">
        <v>163</v>
      </c>
      <c r="B166" s="2" t="s">
        <v>135</v>
      </c>
      <c r="C166" s="3">
        <v>45.55</v>
      </c>
      <c r="D166" s="3">
        <v>108.01</v>
      </c>
      <c r="E166" s="3">
        <v>82</v>
      </c>
      <c r="F166" s="3">
        <v>106.27</v>
      </c>
      <c r="G166" s="3">
        <v>100</v>
      </c>
      <c r="H166" s="3">
        <v>94</v>
      </c>
      <c r="I166" s="3">
        <v>101.39</v>
      </c>
      <c r="J166" s="3">
        <v>91.25</v>
      </c>
    </row>
    <row r="167" spans="1:10" x14ac:dyDescent="0.2">
      <c r="A167" s="1">
        <v>164</v>
      </c>
      <c r="B167" s="2" t="s">
        <v>136</v>
      </c>
      <c r="C167" s="3">
        <v>57.18</v>
      </c>
      <c r="D167" s="3">
        <v>124.75</v>
      </c>
      <c r="E167" s="3">
        <v>100</v>
      </c>
      <c r="F167" s="3">
        <v>129.6</v>
      </c>
      <c r="G167" s="3">
        <v>126</v>
      </c>
      <c r="H167" s="3">
        <v>118.44</v>
      </c>
      <c r="I167" s="3">
        <v>122.84</v>
      </c>
      <c r="J167" s="3">
        <v>110.56</v>
      </c>
    </row>
    <row r="168" spans="1:10" x14ac:dyDescent="0.2">
      <c r="C168" s="6"/>
      <c r="D168" s="6"/>
      <c r="E168" s="6"/>
      <c r="F168" s="6"/>
    </row>
    <row r="169" spans="1:10" x14ac:dyDescent="0.2">
      <c r="C169" s="6"/>
      <c r="D169" s="6"/>
      <c r="E169" s="6"/>
      <c r="F169" s="6"/>
    </row>
    <row r="170" spans="1:10" x14ac:dyDescent="0.2">
      <c r="C170" s="6"/>
      <c r="D170" s="6"/>
      <c r="E170" s="6"/>
      <c r="F170" s="6"/>
    </row>
  </sheetData>
  <mergeCells count="4">
    <mergeCell ref="A2:A3"/>
    <mergeCell ref="B2:B3"/>
    <mergeCell ref="A1:J1"/>
    <mergeCell ref="C2:J2"/>
  </mergeCells>
  <pageMargins left="0.97" right="0.17" top="0.17" bottom="0.17" header="0.17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3"/>
  <sheetViews>
    <sheetView showGridLines="0" zoomScaleNormal="100" workbookViewId="0">
      <pane xSplit="2" ySplit="3" topLeftCell="C156" activePane="bottomRight" state="frozen"/>
      <selection pane="topRight" activeCell="C1" sqref="C1"/>
      <selection pane="bottomLeft" activeCell="A7" sqref="A7"/>
      <selection pane="bottomRight" activeCell="J4" sqref="J4:K170"/>
    </sheetView>
  </sheetViews>
  <sheetFormatPr defaultRowHeight="12.75" x14ac:dyDescent="0.2"/>
  <cols>
    <col min="1" max="1" width="3.5703125" style="11" customWidth="1"/>
    <col min="2" max="2" width="36" style="5" customWidth="1"/>
    <col min="3" max="3" width="11" style="7" customWidth="1"/>
    <col min="4" max="4" width="10.5703125" customWidth="1"/>
    <col min="5" max="5" width="10.7109375" customWidth="1"/>
    <col min="6" max="6" width="10.28515625" customWidth="1"/>
  </cols>
  <sheetData>
    <row r="1" spans="1:11" ht="52.5" customHeight="1" x14ac:dyDescent="0.2">
      <c r="A1" s="30" t="s">
        <v>280</v>
      </c>
      <c r="B1" s="30"/>
      <c r="C1" s="30"/>
      <c r="D1" s="30"/>
      <c r="E1" s="30"/>
      <c r="F1" s="30"/>
      <c r="G1" s="42"/>
      <c r="H1" s="42"/>
      <c r="I1" s="42"/>
      <c r="J1" s="42"/>
      <c r="K1" s="42"/>
    </row>
    <row r="2" spans="1:11" ht="38.25" customHeight="1" x14ac:dyDescent="0.2">
      <c r="A2" s="36" t="s">
        <v>0</v>
      </c>
      <c r="B2" s="31" t="s">
        <v>1</v>
      </c>
      <c r="C2" s="38" t="s">
        <v>148</v>
      </c>
      <c r="D2" s="39"/>
      <c r="E2" s="39"/>
      <c r="F2" s="40"/>
      <c r="G2" s="40"/>
      <c r="H2" s="40"/>
      <c r="I2" s="40"/>
      <c r="J2" s="40"/>
      <c r="K2" s="41"/>
    </row>
    <row r="3" spans="1:11" ht="49.5" customHeight="1" x14ac:dyDescent="0.2">
      <c r="A3" s="37"/>
      <c r="B3" s="33"/>
      <c r="C3" s="16" t="s">
        <v>479</v>
      </c>
      <c r="D3" s="16" t="s">
        <v>480</v>
      </c>
      <c r="E3" s="16" t="s">
        <v>481</v>
      </c>
      <c r="F3" s="16" t="s">
        <v>482</v>
      </c>
      <c r="G3" s="16" t="s">
        <v>483</v>
      </c>
      <c r="H3" s="16" t="s">
        <v>484</v>
      </c>
      <c r="I3" s="16" t="s">
        <v>485</v>
      </c>
      <c r="J3" s="17" t="s">
        <v>486</v>
      </c>
      <c r="K3" s="17" t="s">
        <v>487</v>
      </c>
    </row>
    <row r="4" spans="1:11" ht="12" customHeight="1" x14ac:dyDescent="0.2">
      <c r="A4" s="12">
        <f>A12+1</f>
        <v>9</v>
      </c>
      <c r="B4" s="2" t="s">
        <v>195</v>
      </c>
      <c r="C4" s="19">
        <v>123.45</v>
      </c>
      <c r="D4" s="19">
        <v>181.42</v>
      </c>
      <c r="E4" s="20" t="s">
        <v>289</v>
      </c>
      <c r="F4" s="21">
        <v>155</v>
      </c>
      <c r="G4" s="15">
        <v>145</v>
      </c>
      <c r="H4" s="23" t="s">
        <v>439</v>
      </c>
      <c r="I4" s="22">
        <v>149</v>
      </c>
      <c r="J4" s="24">
        <f>VLOOKUP(B4,'[1]999 декабрь 2014г. отопл '!$C$11:$E$179,3,0)</f>
        <v>157.93</v>
      </c>
      <c r="K4" s="24">
        <f>VLOOKUP(B4,'[1]999 декабрь 2014г. отопл '!$C$11:$F$179,4,0)</f>
        <v>157.31</v>
      </c>
    </row>
    <row r="5" spans="1:11" x14ac:dyDescent="0.2">
      <c r="A5" s="12">
        <v>1</v>
      </c>
      <c r="B5" s="2" t="s">
        <v>2</v>
      </c>
      <c r="C5" s="3">
        <v>167.12</v>
      </c>
      <c r="D5" s="3">
        <v>244.48</v>
      </c>
      <c r="E5" s="10" t="s">
        <v>281</v>
      </c>
      <c r="F5" s="13">
        <v>202.23</v>
      </c>
      <c r="G5" s="14">
        <v>192</v>
      </c>
      <c r="H5" s="23">
        <v>76</v>
      </c>
      <c r="I5" s="18">
        <v>124.66</v>
      </c>
      <c r="J5" s="24">
        <f>VLOOKUP(B5,'[1]999 декабрь 2014г. отопл '!$C$11:$E$179,3,0)</f>
        <v>227.8</v>
      </c>
      <c r="K5" s="24">
        <f>VLOOKUP(B5,'[1]999 декабрь 2014г. отопл '!$C$11:$F$179,4,0)</f>
        <v>233.35</v>
      </c>
    </row>
    <row r="6" spans="1:11" x14ac:dyDescent="0.2">
      <c r="A6" s="12">
        <f>A5+1</f>
        <v>2</v>
      </c>
      <c r="B6" s="2" t="s">
        <v>3</v>
      </c>
      <c r="C6" s="3">
        <v>92.07</v>
      </c>
      <c r="D6" s="3">
        <v>137.65</v>
      </c>
      <c r="E6" s="10" t="s">
        <v>282</v>
      </c>
      <c r="F6" s="13">
        <v>126.46</v>
      </c>
      <c r="G6" s="14">
        <v>113</v>
      </c>
      <c r="H6" s="23" t="s">
        <v>440</v>
      </c>
      <c r="I6" s="18">
        <v>61.3</v>
      </c>
      <c r="J6" s="24">
        <f>VLOOKUP(B6,'[1]999 декабрь 2014г. отопл '!$C$11:$E$179,3,0)</f>
        <v>144.97</v>
      </c>
      <c r="K6" s="24">
        <f>VLOOKUP(B6,'[1]999 декабрь 2014г. отопл '!$C$11:$F$179,4,0)</f>
        <v>145</v>
      </c>
    </row>
    <row r="7" spans="1:11" x14ac:dyDescent="0.2">
      <c r="A7" s="12">
        <f t="shared" ref="A7:A69" si="0">A6+1</f>
        <v>3</v>
      </c>
      <c r="B7" s="2" t="s">
        <v>190</v>
      </c>
      <c r="C7" s="3">
        <v>153.94999999999999</v>
      </c>
      <c r="D7" s="3">
        <v>223.48</v>
      </c>
      <c r="E7" s="10" t="s">
        <v>283</v>
      </c>
      <c r="F7" s="13">
        <v>203.54</v>
      </c>
      <c r="G7" s="14">
        <v>190</v>
      </c>
      <c r="H7" s="23">
        <v>78</v>
      </c>
      <c r="I7" s="18">
        <v>157.38</v>
      </c>
      <c r="J7" s="24">
        <f>VLOOKUP(B7,'[1]999 декабрь 2014г. отопл '!$C$11:$E$179,3,0)</f>
        <v>209.07</v>
      </c>
      <c r="K7" s="24">
        <f>VLOOKUP(B7,'[1]999 декабрь 2014г. отопл '!$C$11:$F$179,4,0)</f>
        <v>236.17</v>
      </c>
    </row>
    <row r="8" spans="1:11" x14ac:dyDescent="0.2">
      <c r="A8" s="12">
        <f t="shared" si="0"/>
        <v>4</v>
      </c>
      <c r="B8" s="2" t="s">
        <v>5</v>
      </c>
      <c r="C8" s="3">
        <v>90.59</v>
      </c>
      <c r="D8" s="3">
        <v>131.47</v>
      </c>
      <c r="E8" s="10" t="s">
        <v>284</v>
      </c>
      <c r="F8" s="13">
        <v>121.79</v>
      </c>
      <c r="G8" s="14">
        <v>121.55</v>
      </c>
      <c r="H8" s="23">
        <v>49</v>
      </c>
      <c r="I8" s="18">
        <v>60.7</v>
      </c>
      <c r="J8" s="24">
        <f>VLOOKUP(B8,'[1]999 декабрь 2014г. отопл '!$C$11:$E$179,3,0)</f>
        <v>133.44</v>
      </c>
      <c r="K8" s="24">
        <f>VLOOKUP(B8,'[1]999 декабрь 2014г. отопл '!$C$11:$F$179,4,0)</f>
        <v>140</v>
      </c>
    </row>
    <row r="9" spans="1:11" x14ac:dyDescent="0.2">
      <c r="A9" s="12">
        <f t="shared" si="0"/>
        <v>5</v>
      </c>
      <c r="B9" s="2" t="s">
        <v>191</v>
      </c>
      <c r="C9" s="3">
        <v>250.39</v>
      </c>
      <c r="D9" s="3">
        <v>362.71</v>
      </c>
      <c r="E9" s="10" t="s">
        <v>285</v>
      </c>
      <c r="F9" s="13">
        <v>341.13</v>
      </c>
      <c r="G9" s="14">
        <v>307.02</v>
      </c>
      <c r="H9" s="23">
        <v>129</v>
      </c>
      <c r="I9" s="18">
        <v>178.96</v>
      </c>
      <c r="J9" s="24">
        <f>VLOOKUP(B9,'[1]999 декабрь 2014г. отопл '!$C$11:$E$179,3,0)</f>
        <v>311.43</v>
      </c>
      <c r="K9" s="24">
        <f>VLOOKUP(B9,'[1]999 декабрь 2014г. отопл '!$C$11:$F$179,4,0)</f>
        <v>375.75</v>
      </c>
    </row>
    <row r="10" spans="1:11" x14ac:dyDescent="0.2">
      <c r="A10" s="12">
        <f t="shared" si="0"/>
        <v>6</v>
      </c>
      <c r="B10" s="2" t="s">
        <v>192</v>
      </c>
      <c r="C10" s="3">
        <v>78.489999999999995</v>
      </c>
      <c r="D10" s="3">
        <v>113.46</v>
      </c>
      <c r="E10" s="10" t="s">
        <v>286</v>
      </c>
      <c r="F10" s="13">
        <v>112.22</v>
      </c>
      <c r="G10" s="14">
        <v>112.11</v>
      </c>
      <c r="H10" s="23">
        <v>95</v>
      </c>
      <c r="I10" s="18">
        <v>111</v>
      </c>
      <c r="J10" s="24">
        <f>VLOOKUP(B10,'[1]999 декабрь 2014г. отопл '!$C$11:$E$179,3,0)</f>
        <v>161.94</v>
      </c>
      <c r="K10" s="24">
        <f>VLOOKUP(B10,'[1]999 декабрь 2014г. отопл '!$C$11:$F$179,4,0)</f>
        <v>189.69</v>
      </c>
    </row>
    <row r="11" spans="1:11" x14ac:dyDescent="0.2">
      <c r="A11" s="12">
        <f t="shared" si="0"/>
        <v>7</v>
      </c>
      <c r="B11" s="2" t="s">
        <v>193</v>
      </c>
      <c r="C11" s="3">
        <v>413.13</v>
      </c>
      <c r="D11" s="3">
        <v>597.37</v>
      </c>
      <c r="E11" s="10" t="s">
        <v>287</v>
      </c>
      <c r="F11" s="13">
        <v>544.67999999999995</v>
      </c>
      <c r="G11" s="14">
        <v>462.98</v>
      </c>
      <c r="H11" s="23">
        <v>394</v>
      </c>
      <c r="I11" s="18">
        <v>391.96</v>
      </c>
      <c r="J11" s="24">
        <f>VLOOKUP(B11,'[1]999 декабрь 2014г. отопл '!$C$11:$E$179,3,0)</f>
        <v>510</v>
      </c>
      <c r="K11" s="24">
        <f>VLOOKUP(B11,'[1]999 декабрь 2014г. отопл '!$C$11:$F$179,4,0)</f>
        <v>575.48</v>
      </c>
    </row>
    <row r="12" spans="1:11" x14ac:dyDescent="0.2">
      <c r="A12" s="12">
        <f t="shared" si="0"/>
        <v>8</v>
      </c>
      <c r="B12" s="2" t="s">
        <v>194</v>
      </c>
      <c r="C12" s="3">
        <v>130.19999999999999</v>
      </c>
      <c r="D12" s="3">
        <v>194.25</v>
      </c>
      <c r="E12" s="10" t="s">
        <v>288</v>
      </c>
      <c r="F12" s="13">
        <v>183.66</v>
      </c>
      <c r="G12" s="14">
        <v>170</v>
      </c>
      <c r="H12" s="23">
        <v>73</v>
      </c>
      <c r="I12" s="18">
        <v>100.37</v>
      </c>
      <c r="J12" s="24">
        <f>VLOOKUP(B12,'[1]999 декабрь 2014г. отопл '!$C$11:$E$179,3,0)</f>
        <v>153.51</v>
      </c>
      <c r="K12" s="24">
        <f>VLOOKUP(B12,'[1]999 декабрь 2014г. отопл '!$C$11:$F$179,4,0)</f>
        <v>162.34</v>
      </c>
    </row>
    <row r="13" spans="1:11" x14ac:dyDescent="0.2">
      <c r="A13" s="12">
        <f>A4+1</f>
        <v>10</v>
      </c>
      <c r="B13" s="2" t="s">
        <v>11</v>
      </c>
      <c r="C13" s="3">
        <v>80.33</v>
      </c>
      <c r="D13" s="3">
        <v>120.29</v>
      </c>
      <c r="E13" s="10" t="s">
        <v>290</v>
      </c>
      <c r="F13" s="13">
        <v>110.81</v>
      </c>
      <c r="G13" s="14">
        <v>100</v>
      </c>
      <c r="H13" s="23" t="s">
        <v>441</v>
      </c>
      <c r="I13" s="18">
        <v>97</v>
      </c>
      <c r="J13" s="24">
        <f>VLOOKUP(B13,'[1]999 декабрь 2014г. отопл '!$C$11:$E$179,3,0)</f>
        <v>100.73</v>
      </c>
      <c r="K13" s="24">
        <f>VLOOKUP(B13,'[1]999 декабрь 2014г. отопл '!$C$11:$F$179,4,0)</f>
        <v>100</v>
      </c>
    </row>
    <row r="14" spans="1:11" x14ac:dyDescent="0.2">
      <c r="A14" s="12">
        <f t="shared" si="0"/>
        <v>11</v>
      </c>
      <c r="B14" s="2" t="s">
        <v>12</v>
      </c>
      <c r="C14" s="3">
        <v>93.32</v>
      </c>
      <c r="D14" s="3">
        <v>138.58000000000001</v>
      </c>
      <c r="E14" s="10" t="s">
        <v>291</v>
      </c>
      <c r="F14" s="13">
        <v>101.99</v>
      </c>
      <c r="G14" s="14">
        <v>90</v>
      </c>
      <c r="H14" s="23">
        <v>81</v>
      </c>
      <c r="I14" s="18">
        <v>77.61</v>
      </c>
      <c r="J14" s="24">
        <f>VLOOKUP(B14,'[1]999 декабрь 2014г. отопл '!$C$11:$E$179,3,0)</f>
        <v>141.28</v>
      </c>
      <c r="K14" s="24">
        <f>VLOOKUP(B14,'[1]999 декабрь 2014г. отопл '!$C$11:$F$179,4,0)</f>
        <v>144.13999999999999</v>
      </c>
    </row>
    <row r="15" spans="1:11" x14ac:dyDescent="0.2">
      <c r="A15" s="12">
        <f>A14+1</f>
        <v>12</v>
      </c>
      <c r="B15" s="2" t="s">
        <v>196</v>
      </c>
      <c r="C15" s="3">
        <v>71.069999999999993</v>
      </c>
      <c r="D15" s="3">
        <v>103.94</v>
      </c>
      <c r="E15" s="10" t="s">
        <v>292</v>
      </c>
      <c r="F15" s="13">
        <v>94.79</v>
      </c>
      <c r="G15" s="14">
        <v>94.32</v>
      </c>
      <c r="H15" s="23">
        <v>85</v>
      </c>
      <c r="I15" s="18">
        <v>63</v>
      </c>
      <c r="J15" s="24">
        <f>VLOOKUP(B15,'[1]999 декабрь 2014г. отопл '!$C$11:$E$179,3,0)</f>
        <v>100.35</v>
      </c>
      <c r="K15" s="24">
        <f>VLOOKUP(B15,'[1]999 декабрь 2014г. отопл '!$C$11:$F$179,4,0)</f>
        <v>106.98</v>
      </c>
    </row>
    <row r="16" spans="1:11" x14ac:dyDescent="0.2">
      <c r="A16" s="12">
        <f t="shared" si="0"/>
        <v>13</v>
      </c>
      <c r="B16" s="2" t="s">
        <v>14</v>
      </c>
      <c r="C16" s="3">
        <v>83.63</v>
      </c>
      <c r="D16" s="3">
        <v>124.5</v>
      </c>
      <c r="E16" s="10" t="s">
        <v>293</v>
      </c>
      <c r="F16" s="13">
        <v>118.33</v>
      </c>
      <c r="G16" s="14">
        <v>117.74</v>
      </c>
      <c r="H16" s="23">
        <v>86</v>
      </c>
      <c r="I16" s="18">
        <v>97</v>
      </c>
      <c r="J16" s="24">
        <f>VLOOKUP(B16,'[1]999 декабрь 2014г. отопл '!$C$11:$E$179,3,0)</f>
        <v>127.8</v>
      </c>
      <c r="K16" s="24">
        <f>VLOOKUP(B16,'[1]999 декабрь 2014г. отопл '!$C$11:$F$179,4,0)</f>
        <v>142.33000000000001</v>
      </c>
    </row>
    <row r="17" spans="1:11" x14ac:dyDescent="0.2">
      <c r="A17" s="12">
        <f t="shared" si="0"/>
        <v>14</v>
      </c>
      <c r="B17" s="2" t="s">
        <v>15</v>
      </c>
      <c r="C17" s="3">
        <v>78.27</v>
      </c>
      <c r="D17" s="3">
        <v>116.23</v>
      </c>
      <c r="E17" s="10" t="s">
        <v>294</v>
      </c>
      <c r="F17" s="13">
        <v>106</v>
      </c>
      <c r="G17" s="14">
        <v>105.47</v>
      </c>
      <c r="H17" s="23">
        <v>87</v>
      </c>
      <c r="I17" s="18">
        <v>68</v>
      </c>
      <c r="J17" s="24">
        <f>VLOOKUP(B17,'[1]999 декабрь 2014г. отопл '!$C$11:$E$179,3,0)</f>
        <v>121.56</v>
      </c>
      <c r="K17" s="24">
        <f>VLOOKUP(B17,'[1]999 декабрь 2014г. отопл '!$C$11:$F$179,4,0)</f>
        <v>145</v>
      </c>
    </row>
    <row r="18" spans="1:11" x14ac:dyDescent="0.2">
      <c r="A18" s="12">
        <f t="shared" si="0"/>
        <v>15</v>
      </c>
      <c r="B18" s="2" t="s">
        <v>16</v>
      </c>
      <c r="C18" s="3">
        <v>68.599999999999994</v>
      </c>
      <c r="D18" s="3">
        <v>99.54</v>
      </c>
      <c r="E18" s="10" t="s">
        <v>295</v>
      </c>
      <c r="F18" s="13">
        <v>96.57</v>
      </c>
      <c r="G18" s="14">
        <v>96.38</v>
      </c>
      <c r="H18" s="23">
        <v>83</v>
      </c>
      <c r="I18" s="18">
        <v>96</v>
      </c>
      <c r="J18" s="24">
        <f>VLOOKUP(B18,'[1]999 декабрь 2014г. отопл '!$C$11:$E$179,3,0)</f>
        <v>109</v>
      </c>
      <c r="K18" s="24">
        <f>VLOOKUP(B18,'[1]999 декабрь 2014г. отопл '!$C$11:$F$179,4,0)</f>
        <v>129.22999999999999</v>
      </c>
    </row>
    <row r="19" spans="1:11" x14ac:dyDescent="0.2">
      <c r="A19" s="12">
        <f t="shared" si="0"/>
        <v>16</v>
      </c>
      <c r="B19" s="2" t="s">
        <v>17</v>
      </c>
      <c r="C19" s="3">
        <v>67.63</v>
      </c>
      <c r="D19" s="3">
        <v>100.3</v>
      </c>
      <c r="E19" s="10" t="s">
        <v>296</v>
      </c>
      <c r="F19" s="13">
        <v>93.21</v>
      </c>
      <c r="G19" s="14">
        <v>92.74</v>
      </c>
      <c r="H19" s="23">
        <v>85</v>
      </c>
      <c r="I19" s="18">
        <v>98</v>
      </c>
      <c r="J19" s="24">
        <f>VLOOKUP(B19,'[1]999 декабрь 2014г. отопл '!$C$11:$E$179,3,0)</f>
        <v>153.91999999999999</v>
      </c>
      <c r="K19" s="24">
        <f>VLOOKUP(B19,'[1]999 декабрь 2014г. отопл '!$C$11:$F$179,4,0)</f>
        <v>155.61000000000001</v>
      </c>
    </row>
    <row r="20" spans="1:11" x14ac:dyDescent="0.2">
      <c r="A20" s="12">
        <f t="shared" si="0"/>
        <v>17</v>
      </c>
      <c r="B20" s="2" t="s">
        <v>18</v>
      </c>
      <c r="C20" s="3">
        <v>83.38</v>
      </c>
      <c r="D20" s="3">
        <v>122.92</v>
      </c>
      <c r="E20" s="10" t="s">
        <v>297</v>
      </c>
      <c r="F20" s="13">
        <v>115.41</v>
      </c>
      <c r="G20" s="14">
        <v>115.18</v>
      </c>
      <c r="H20" s="23">
        <v>86</v>
      </c>
      <c r="I20" s="18">
        <v>105.61</v>
      </c>
      <c r="J20" s="24">
        <f>VLOOKUP(B20,'[1]999 декабрь 2014г. отопл '!$C$11:$E$179,3,0)</f>
        <v>110</v>
      </c>
      <c r="K20" s="24">
        <f>VLOOKUP(B20,'[1]999 декабрь 2014г. отопл '!$C$11:$F$179,4,0)</f>
        <v>145</v>
      </c>
    </row>
    <row r="21" spans="1:11" x14ac:dyDescent="0.2">
      <c r="A21" s="12">
        <f t="shared" si="0"/>
        <v>18</v>
      </c>
      <c r="B21" s="2" t="s">
        <v>436</v>
      </c>
      <c r="C21" s="3"/>
      <c r="D21" s="3"/>
      <c r="E21" s="10"/>
      <c r="F21" s="13">
        <v>131.66999999999999</v>
      </c>
      <c r="G21" s="14">
        <v>131.01</v>
      </c>
      <c r="H21" s="23">
        <v>87</v>
      </c>
      <c r="I21" s="18">
        <v>72.8</v>
      </c>
      <c r="J21" s="24">
        <f>VLOOKUP(B21,'[1]999 декабрь 2014г. отопл '!$C$11:$E$179,3,0)</f>
        <v>117.89</v>
      </c>
      <c r="K21" s="24">
        <f>VLOOKUP(B21,'[1]999 декабрь 2014г. отопл '!$C$11:$F$179,4,0)</f>
        <v>136.26</v>
      </c>
    </row>
    <row r="22" spans="1:11" x14ac:dyDescent="0.2">
      <c r="A22" s="12">
        <f t="shared" si="0"/>
        <v>19</v>
      </c>
      <c r="B22" s="2" t="s">
        <v>19</v>
      </c>
      <c r="C22" s="3">
        <v>209.93</v>
      </c>
      <c r="D22" s="3">
        <v>312.8</v>
      </c>
      <c r="E22" s="10" t="s">
        <v>298</v>
      </c>
      <c r="F22" s="13">
        <v>319.87</v>
      </c>
      <c r="G22" s="14">
        <v>303</v>
      </c>
      <c r="H22" s="23">
        <v>124</v>
      </c>
      <c r="I22" s="18">
        <v>200</v>
      </c>
      <c r="J22" s="24">
        <f>VLOOKUP(B22,'[1]999 декабрь 2014г. отопл '!$C$11:$E$179,3,0)</f>
        <v>289.68</v>
      </c>
      <c r="K22" s="24">
        <f>VLOOKUP(B22,'[1]999 декабрь 2014г. отопл '!$C$11:$F$179,4,0)</f>
        <v>290</v>
      </c>
    </row>
    <row r="23" spans="1:11" x14ac:dyDescent="0.2">
      <c r="A23" s="12">
        <f t="shared" si="0"/>
        <v>20</v>
      </c>
      <c r="B23" s="2" t="s">
        <v>197</v>
      </c>
      <c r="C23" s="3">
        <v>122.2</v>
      </c>
      <c r="D23" s="3">
        <v>181.66</v>
      </c>
      <c r="E23" s="10" t="s">
        <v>299</v>
      </c>
      <c r="F23" s="13">
        <v>169.13</v>
      </c>
      <c r="G23" s="14">
        <v>149</v>
      </c>
      <c r="H23" s="23">
        <v>63</v>
      </c>
      <c r="I23" s="18">
        <v>105</v>
      </c>
      <c r="J23" s="24">
        <f>VLOOKUP(B23,'[1]999 декабрь 2014г. отопл '!$C$11:$E$179,3,0)</f>
        <v>160</v>
      </c>
      <c r="K23" s="24">
        <f>VLOOKUP(B23,'[1]999 декабрь 2014г. отопл '!$C$11:$F$179,4,0)</f>
        <v>192.76</v>
      </c>
    </row>
    <row r="24" spans="1:11" x14ac:dyDescent="0.2">
      <c r="A24" s="12">
        <f t="shared" si="0"/>
        <v>21</v>
      </c>
      <c r="B24" s="2" t="s">
        <v>198</v>
      </c>
      <c r="C24" s="3">
        <v>36.96</v>
      </c>
      <c r="D24" s="3">
        <v>54.43</v>
      </c>
      <c r="E24" s="10" t="s">
        <v>300</v>
      </c>
      <c r="F24" s="13">
        <v>51.2</v>
      </c>
      <c r="G24" s="14">
        <v>44</v>
      </c>
      <c r="H24" s="23" t="s">
        <v>442</v>
      </c>
      <c r="I24" s="18">
        <v>27</v>
      </c>
      <c r="J24" s="24">
        <f>VLOOKUP(B24,'[1]999 декабрь 2014г. отопл '!$C$11:$E$179,3,0)</f>
        <v>44</v>
      </c>
      <c r="K24" s="24">
        <f>VLOOKUP(B24,'[1]999 декабрь 2014г. отопл '!$C$11:$F$179,4,0)</f>
        <v>50.34</v>
      </c>
    </row>
    <row r="25" spans="1:11" x14ac:dyDescent="0.2">
      <c r="A25" s="12">
        <f t="shared" si="0"/>
        <v>22</v>
      </c>
      <c r="B25" s="2" t="s">
        <v>199</v>
      </c>
      <c r="C25" s="3">
        <v>186.49</v>
      </c>
      <c r="D25" s="3">
        <v>277.10000000000002</v>
      </c>
      <c r="E25" s="10" t="s">
        <v>301</v>
      </c>
      <c r="F25" s="13">
        <v>250.09</v>
      </c>
      <c r="G25" s="14">
        <v>225.08</v>
      </c>
      <c r="H25" s="23">
        <v>135</v>
      </c>
      <c r="I25" s="18">
        <v>156.06</v>
      </c>
      <c r="J25" s="24">
        <f>VLOOKUP(B25,'[1]999 декабрь 2014г. отопл '!$C$11:$E$179,3,0)</f>
        <v>278.92</v>
      </c>
      <c r="K25" s="24">
        <f>VLOOKUP(B25,'[1]999 декабрь 2014г. отопл '!$C$11:$F$179,4,0)</f>
        <v>319.14</v>
      </c>
    </row>
    <row r="26" spans="1:11" x14ac:dyDescent="0.2">
      <c r="A26" s="12">
        <f t="shared" si="0"/>
        <v>23</v>
      </c>
      <c r="B26" s="2" t="s">
        <v>200</v>
      </c>
      <c r="C26" s="3">
        <v>86.3</v>
      </c>
      <c r="D26" s="3">
        <v>125.18</v>
      </c>
      <c r="E26" s="10" t="s">
        <v>302</v>
      </c>
      <c r="F26" s="13">
        <v>115.32</v>
      </c>
      <c r="G26" s="14">
        <v>100</v>
      </c>
      <c r="H26" s="23">
        <v>87</v>
      </c>
      <c r="I26" s="18">
        <v>101</v>
      </c>
      <c r="J26" s="24">
        <f>VLOOKUP(B26,'[1]999 декабрь 2014г. отопл '!$C$11:$E$179,3,0)</f>
        <v>110</v>
      </c>
      <c r="K26" s="24">
        <f>VLOOKUP(B26,'[1]999 декабрь 2014г. отопл '!$C$11:$F$179,4,0)</f>
        <v>118.85</v>
      </c>
    </row>
    <row r="27" spans="1:11" x14ac:dyDescent="0.2">
      <c r="A27" s="12">
        <f t="shared" si="0"/>
        <v>24</v>
      </c>
      <c r="B27" s="2" t="s">
        <v>201</v>
      </c>
      <c r="C27" s="3">
        <v>201.08</v>
      </c>
      <c r="D27" s="3">
        <v>299.61</v>
      </c>
      <c r="E27" s="10" t="s">
        <v>303</v>
      </c>
      <c r="F27" s="13">
        <v>276.08999999999997</v>
      </c>
      <c r="G27" s="14">
        <v>248.48</v>
      </c>
      <c r="H27" s="23">
        <v>107</v>
      </c>
      <c r="I27" s="18">
        <v>169.31</v>
      </c>
      <c r="J27" s="24">
        <f>VLOOKUP(B27,'[1]999 декабрь 2014г. отопл '!$C$11:$E$179,3,0)</f>
        <v>245.98</v>
      </c>
      <c r="K27" s="24">
        <f>VLOOKUP(B27,'[1]999 декабрь 2014г. отопл '!$C$11:$F$179,4,0)</f>
        <v>267.52</v>
      </c>
    </row>
    <row r="28" spans="1:11" x14ac:dyDescent="0.2">
      <c r="A28" s="12">
        <f t="shared" si="0"/>
        <v>25</v>
      </c>
      <c r="B28" s="2" t="s">
        <v>202</v>
      </c>
      <c r="C28" s="3">
        <v>182.68</v>
      </c>
      <c r="D28" s="3">
        <v>269.20999999999998</v>
      </c>
      <c r="E28" s="10" t="s">
        <v>304</v>
      </c>
      <c r="F28" s="13">
        <v>255.86</v>
      </c>
      <c r="G28" s="14">
        <v>254.58</v>
      </c>
      <c r="H28" s="23">
        <v>109</v>
      </c>
      <c r="I28" s="18">
        <v>167.18</v>
      </c>
      <c r="J28" s="24">
        <f>VLOOKUP(B28,'[1]999 декабрь 2014г. отопл '!$C$11:$E$179,3,0)</f>
        <v>256.83999999999997</v>
      </c>
      <c r="K28" s="24">
        <f>VLOOKUP(B28,'[1]999 декабрь 2014г. отопл '!$C$11:$F$179,4,0)</f>
        <v>320.64999999999998</v>
      </c>
    </row>
    <row r="29" spans="1:11" x14ac:dyDescent="0.2">
      <c r="A29" s="12">
        <f t="shared" si="0"/>
        <v>26</v>
      </c>
      <c r="B29" s="2" t="s">
        <v>203</v>
      </c>
      <c r="C29" s="3">
        <v>39.67</v>
      </c>
      <c r="D29" s="3">
        <v>57.79</v>
      </c>
      <c r="E29" s="10" t="s">
        <v>305</v>
      </c>
      <c r="F29" s="13">
        <v>54.47</v>
      </c>
      <c r="G29" s="14">
        <v>54.2</v>
      </c>
      <c r="H29" s="23">
        <v>34</v>
      </c>
      <c r="I29" s="18">
        <v>41</v>
      </c>
      <c r="J29" s="24">
        <f>VLOOKUP(B29,'[1]999 декабрь 2014г. отопл '!$C$11:$E$179,3,0)</f>
        <v>50</v>
      </c>
      <c r="K29" s="24">
        <f>VLOOKUP(B29,'[1]999 декабрь 2014г. отопл '!$C$11:$F$179,4,0)</f>
        <v>50</v>
      </c>
    </row>
    <row r="30" spans="1:11" x14ac:dyDescent="0.2">
      <c r="A30" s="12">
        <f t="shared" si="0"/>
        <v>27</v>
      </c>
      <c r="B30" s="2" t="s">
        <v>204</v>
      </c>
      <c r="C30" s="3">
        <v>171.82</v>
      </c>
      <c r="D30" s="3">
        <v>252.42</v>
      </c>
      <c r="E30" s="10" t="s">
        <v>306</v>
      </c>
      <c r="F30" s="13">
        <v>233.84</v>
      </c>
      <c r="G30" s="14">
        <v>233.37</v>
      </c>
      <c r="H30" s="23">
        <v>93</v>
      </c>
      <c r="I30" s="18">
        <v>169</v>
      </c>
      <c r="J30" s="24">
        <f>VLOOKUP(B30,'[1]999 декабрь 2014г. отопл '!$C$11:$E$179,3,0)</f>
        <v>258.74</v>
      </c>
      <c r="K30" s="24">
        <f>VLOOKUP(B30,'[1]999 декабрь 2014г. отопл '!$C$11:$F$179,4,0)</f>
        <v>327.35000000000002</v>
      </c>
    </row>
    <row r="31" spans="1:11" x14ac:dyDescent="0.2">
      <c r="A31" s="12">
        <f t="shared" si="0"/>
        <v>28</v>
      </c>
      <c r="B31" s="2" t="s">
        <v>438</v>
      </c>
      <c r="C31" s="3"/>
      <c r="D31" s="3"/>
      <c r="E31" s="10"/>
      <c r="F31" s="13"/>
      <c r="G31" s="14">
        <v>60</v>
      </c>
      <c r="H31" s="23" t="s">
        <v>443</v>
      </c>
      <c r="I31" s="18">
        <v>67</v>
      </c>
      <c r="J31" s="24">
        <f>VLOOKUP(B31,'[1]999 декабрь 2014г. отопл '!$C$11:$E$179,3,0)</f>
        <v>70</v>
      </c>
      <c r="K31" s="24">
        <f>VLOOKUP(B31,'[1]999 декабрь 2014г. отопл '!$C$11:$F$179,4,0)</f>
        <v>70</v>
      </c>
    </row>
    <row r="32" spans="1:11" x14ac:dyDescent="0.2">
      <c r="A32" s="12">
        <f t="shared" si="0"/>
        <v>29</v>
      </c>
      <c r="B32" s="2" t="s">
        <v>205</v>
      </c>
      <c r="C32" s="3">
        <v>242.56</v>
      </c>
      <c r="D32" s="3">
        <v>352</v>
      </c>
      <c r="E32" s="10" t="s">
        <v>307</v>
      </c>
      <c r="F32" s="13">
        <v>331.06</v>
      </c>
      <c r="G32" s="14">
        <v>294</v>
      </c>
      <c r="H32" s="23">
        <v>126</v>
      </c>
      <c r="I32" s="18">
        <v>145.28</v>
      </c>
      <c r="J32" s="24">
        <f>VLOOKUP(B32,'[1]999 декабрь 2014г. отопл '!$C$11:$E$179,3,0)</f>
        <v>298</v>
      </c>
      <c r="K32" s="24">
        <f>VLOOKUP(B32,'[1]999 декабрь 2014г. отопл '!$C$11:$F$179,4,0)</f>
        <v>356.8</v>
      </c>
    </row>
    <row r="33" spans="1:11" x14ac:dyDescent="0.2">
      <c r="A33" s="12">
        <f t="shared" si="0"/>
        <v>30</v>
      </c>
      <c r="B33" s="2" t="s">
        <v>206</v>
      </c>
      <c r="C33" s="3">
        <v>68.05</v>
      </c>
      <c r="D33" s="3">
        <v>100.51</v>
      </c>
      <c r="E33" s="10" t="s">
        <v>308</v>
      </c>
      <c r="F33" s="13">
        <v>91.67</v>
      </c>
      <c r="G33" s="14">
        <v>91</v>
      </c>
      <c r="H33" s="23" t="s">
        <v>444</v>
      </c>
      <c r="I33" s="18">
        <v>68</v>
      </c>
      <c r="J33" s="24">
        <f>VLOOKUP(B33,'[1]999 декабрь 2014г. отопл '!$C$11:$E$179,3,0)</f>
        <v>99</v>
      </c>
      <c r="K33" s="24">
        <f>VLOOKUP(B33,'[1]999 декабрь 2014г. отопл '!$C$11:$F$179,4,0)</f>
        <v>104.77</v>
      </c>
    </row>
    <row r="34" spans="1:11" x14ac:dyDescent="0.2">
      <c r="A34" s="12">
        <f t="shared" si="0"/>
        <v>31</v>
      </c>
      <c r="B34" s="2" t="s">
        <v>207</v>
      </c>
      <c r="C34" s="3">
        <v>34.9</v>
      </c>
      <c r="D34" s="3">
        <v>55.84</v>
      </c>
      <c r="E34" s="10" t="s">
        <v>309</v>
      </c>
      <c r="F34" s="13">
        <v>102</v>
      </c>
      <c r="G34" s="14">
        <v>100.98</v>
      </c>
      <c r="H34" s="23">
        <v>90</v>
      </c>
      <c r="I34" s="18">
        <v>68</v>
      </c>
      <c r="J34" s="24">
        <f>VLOOKUP(B34,'[1]999 декабрь 2014г. отопл '!$C$11:$E$179,3,0)</f>
        <v>95</v>
      </c>
      <c r="K34" s="24">
        <f>VLOOKUP(B34,'[1]999 декабрь 2014г. отопл '!$C$11:$F$179,4,0)</f>
        <v>109.23</v>
      </c>
    </row>
    <row r="35" spans="1:11" x14ac:dyDescent="0.2">
      <c r="A35" s="12">
        <f t="shared" si="0"/>
        <v>32</v>
      </c>
      <c r="B35" s="2" t="s">
        <v>208</v>
      </c>
      <c r="C35" s="3">
        <v>184.71</v>
      </c>
      <c r="D35" s="3">
        <v>271.52999999999997</v>
      </c>
      <c r="E35" s="10" t="s">
        <v>310</v>
      </c>
      <c r="F35" s="13">
        <v>239.49</v>
      </c>
      <c r="G35" s="14">
        <v>227</v>
      </c>
      <c r="H35" s="23">
        <v>99</v>
      </c>
      <c r="I35" s="18">
        <v>169.3</v>
      </c>
      <c r="J35" s="24">
        <f>VLOOKUP(B35,'[1]999 декабрь 2014г. отопл '!$C$11:$E$179,3,0)</f>
        <v>240</v>
      </c>
      <c r="K35" s="24">
        <f>VLOOKUP(B35,'[1]999 декабрь 2014г. отопл '!$C$11:$F$179,4,0)</f>
        <v>286.13</v>
      </c>
    </row>
    <row r="36" spans="1:11" x14ac:dyDescent="0.2">
      <c r="A36" s="12">
        <f t="shared" si="0"/>
        <v>33</v>
      </c>
      <c r="B36" s="2" t="s">
        <v>209</v>
      </c>
      <c r="C36" s="3">
        <v>95.17</v>
      </c>
      <c r="D36" s="3">
        <v>141.51</v>
      </c>
      <c r="E36" s="10">
        <v>120</v>
      </c>
      <c r="F36" s="13">
        <v>114</v>
      </c>
      <c r="G36" s="14">
        <v>106</v>
      </c>
      <c r="H36" s="23">
        <v>45</v>
      </c>
      <c r="I36" s="18">
        <v>150</v>
      </c>
      <c r="J36" s="24">
        <f>VLOOKUP(B36,'[1]999 декабрь 2014г. отопл '!$C$11:$E$179,3,0)</f>
        <v>152.59</v>
      </c>
      <c r="K36" s="24">
        <f>VLOOKUP(B36,'[1]999 декабрь 2014г. отопл '!$C$11:$F$179,4,0)</f>
        <v>152</v>
      </c>
    </row>
    <row r="37" spans="1:11" x14ac:dyDescent="0.2">
      <c r="A37" s="12">
        <f t="shared" si="0"/>
        <v>34</v>
      </c>
      <c r="B37" s="2" t="s">
        <v>437</v>
      </c>
      <c r="C37" s="3"/>
      <c r="D37" s="3"/>
      <c r="E37" s="10"/>
      <c r="F37" s="13">
        <v>536.29999999999995</v>
      </c>
      <c r="G37" s="14">
        <v>487</v>
      </c>
      <c r="H37" s="23">
        <v>433</v>
      </c>
      <c r="I37" s="18">
        <v>291.97000000000003</v>
      </c>
      <c r="J37" s="24">
        <f>VLOOKUP(B37,'[1]999 декабрь 2014г. отопл '!$C$11:$E$179,3,0)</f>
        <v>513.70000000000005</v>
      </c>
      <c r="K37" s="24">
        <f>VLOOKUP(B37,'[1]999 декабрь 2014г. отопл '!$C$11:$F$179,4,0)</f>
        <v>593.09</v>
      </c>
    </row>
    <row r="38" spans="1:11" x14ac:dyDescent="0.2">
      <c r="A38" s="12">
        <f t="shared" si="0"/>
        <v>35</v>
      </c>
      <c r="B38" s="2" t="s">
        <v>33</v>
      </c>
      <c r="C38" s="3">
        <v>86.07</v>
      </c>
      <c r="D38" s="3">
        <v>127.34</v>
      </c>
      <c r="E38" s="10" t="s">
        <v>311</v>
      </c>
      <c r="F38" s="13">
        <v>117.97</v>
      </c>
      <c r="G38" s="14">
        <v>117.73</v>
      </c>
      <c r="H38" s="23" t="s">
        <v>445</v>
      </c>
      <c r="I38" s="18">
        <v>91</v>
      </c>
      <c r="J38" s="24">
        <f>VLOOKUP(B38,'[1]999 декабрь 2014г. отопл '!$C$11:$E$179,3,0)</f>
        <v>153.12</v>
      </c>
      <c r="K38" s="24">
        <f>VLOOKUP(B38,'[1]999 декабрь 2014г. отопл '!$C$11:$F$179,4,0)</f>
        <v>161.34</v>
      </c>
    </row>
    <row r="39" spans="1:11" x14ac:dyDescent="0.2">
      <c r="A39" s="12">
        <f t="shared" si="0"/>
        <v>36</v>
      </c>
      <c r="B39" s="2" t="s">
        <v>210</v>
      </c>
      <c r="C39" s="3">
        <v>90.79</v>
      </c>
      <c r="D39" s="3">
        <v>132.18</v>
      </c>
      <c r="E39" s="10" t="s">
        <v>312</v>
      </c>
      <c r="F39" s="13">
        <v>121.8</v>
      </c>
      <c r="G39" s="14">
        <v>112</v>
      </c>
      <c r="H39" s="23" t="s">
        <v>446</v>
      </c>
      <c r="I39" s="18">
        <v>110</v>
      </c>
      <c r="J39" s="24">
        <f>VLOOKUP(B39,'[1]999 декабрь 2014г. отопл '!$C$11:$E$179,3,0)</f>
        <v>107.5</v>
      </c>
      <c r="K39" s="24">
        <f>VLOOKUP(B39,'[1]999 декабрь 2014г. отопл '!$C$11:$F$179,4,0)</f>
        <v>134.80000000000001</v>
      </c>
    </row>
    <row r="40" spans="1:11" x14ac:dyDescent="0.2">
      <c r="A40" s="12">
        <f t="shared" si="0"/>
        <v>37</v>
      </c>
      <c r="B40" s="2" t="s">
        <v>35</v>
      </c>
      <c r="C40" s="3">
        <v>201.98</v>
      </c>
      <c r="D40" s="3">
        <v>297.86</v>
      </c>
      <c r="E40" s="10" t="s">
        <v>313</v>
      </c>
      <c r="F40" s="13">
        <v>265.99</v>
      </c>
      <c r="G40" s="14">
        <v>260.67</v>
      </c>
      <c r="H40" s="23">
        <v>230</v>
      </c>
      <c r="I40" s="18">
        <v>250</v>
      </c>
      <c r="J40" s="24">
        <f>VLOOKUP(B40,'[1]999 декабрь 2014г. отопл '!$C$11:$E$179,3,0)</f>
        <v>239.7</v>
      </c>
      <c r="K40" s="24">
        <f>VLOOKUP(B40,'[1]999 декабрь 2014г. отопл '!$C$11:$F$179,4,0)</f>
        <v>294.43</v>
      </c>
    </row>
    <row r="41" spans="1:11" x14ac:dyDescent="0.2">
      <c r="A41" s="12">
        <f t="shared" si="0"/>
        <v>38</v>
      </c>
      <c r="B41" s="2" t="s">
        <v>36</v>
      </c>
      <c r="C41" s="3">
        <v>202.14</v>
      </c>
      <c r="D41" s="3">
        <v>300.24</v>
      </c>
      <c r="E41" s="10" t="s">
        <v>314</v>
      </c>
      <c r="F41" s="13">
        <v>265.17</v>
      </c>
      <c r="G41" s="14">
        <v>264.64</v>
      </c>
      <c r="H41" s="23">
        <v>180</v>
      </c>
      <c r="I41" s="18">
        <v>169.45</v>
      </c>
      <c r="J41" s="24">
        <f>VLOOKUP(B41,'[1]999 декабрь 2014г. отопл '!$C$11:$E$179,3,0)</f>
        <v>279.93</v>
      </c>
      <c r="K41" s="24">
        <f>VLOOKUP(B41,'[1]999 декабрь 2014г. отопл '!$C$11:$F$179,4,0)</f>
        <v>328.8</v>
      </c>
    </row>
    <row r="42" spans="1:11" x14ac:dyDescent="0.2">
      <c r="A42" s="12">
        <f t="shared" si="0"/>
        <v>39</v>
      </c>
      <c r="B42" s="2" t="s">
        <v>211</v>
      </c>
      <c r="C42" s="3">
        <v>110.15</v>
      </c>
      <c r="D42" s="3">
        <v>164.01</v>
      </c>
      <c r="E42" s="10">
        <v>157</v>
      </c>
      <c r="F42" s="13">
        <v>149.15</v>
      </c>
      <c r="G42" s="14">
        <v>138</v>
      </c>
      <c r="H42" s="23">
        <v>120</v>
      </c>
      <c r="I42" s="18">
        <v>104</v>
      </c>
      <c r="J42" s="24">
        <f>VLOOKUP(B42,'[1]999 декабрь 2014г. отопл '!$C$11:$E$179,3,0)</f>
        <v>137.06</v>
      </c>
      <c r="K42" s="24">
        <f>VLOOKUP(B42,'[1]999 декабрь 2014г. отопл '!$C$11:$F$179,4,0)</f>
        <v>180.35</v>
      </c>
    </row>
    <row r="43" spans="1:11" x14ac:dyDescent="0.2">
      <c r="A43" s="12">
        <f t="shared" si="0"/>
        <v>40</v>
      </c>
      <c r="B43" s="2" t="s">
        <v>212</v>
      </c>
      <c r="C43" s="3">
        <v>169.23</v>
      </c>
      <c r="D43" s="3">
        <v>253.5</v>
      </c>
      <c r="E43" s="10" t="s">
        <v>315</v>
      </c>
      <c r="F43" s="13">
        <v>220.85</v>
      </c>
      <c r="G43" s="14">
        <v>220.41</v>
      </c>
      <c r="H43" s="23">
        <v>155</v>
      </c>
      <c r="I43" s="18">
        <v>168.7</v>
      </c>
      <c r="J43" s="24">
        <f>VLOOKUP(B43,'[1]999 декабрь 2014г. отопл '!$C$11:$E$179,3,0)</f>
        <v>279.48</v>
      </c>
      <c r="K43" s="24">
        <f>VLOOKUP(B43,'[1]999 декабрь 2014г. отопл '!$C$11:$F$179,4,0)</f>
        <v>293.27999999999997</v>
      </c>
    </row>
    <row r="44" spans="1:11" x14ac:dyDescent="0.2">
      <c r="A44" s="12">
        <f t="shared" si="0"/>
        <v>41</v>
      </c>
      <c r="B44" s="2" t="s">
        <v>39</v>
      </c>
      <c r="C44" s="3">
        <v>249.65</v>
      </c>
      <c r="D44" s="3">
        <v>371.76</v>
      </c>
      <c r="E44" s="10" t="s">
        <v>316</v>
      </c>
      <c r="F44" s="13">
        <v>292.33999999999997</v>
      </c>
      <c r="G44" s="14">
        <v>277</v>
      </c>
      <c r="H44" s="23">
        <v>232</v>
      </c>
      <c r="I44" s="18">
        <v>250</v>
      </c>
      <c r="J44" s="24">
        <f>VLOOKUP(B44,'[1]999 декабрь 2014г. отопл '!$C$11:$E$179,3,0)</f>
        <v>300</v>
      </c>
      <c r="K44" s="24">
        <f>VLOOKUP(B44,'[1]999 декабрь 2014г. отопл '!$C$11:$F$179,4,0)</f>
        <v>300</v>
      </c>
    </row>
    <row r="45" spans="1:11" x14ac:dyDescent="0.2">
      <c r="A45" s="12">
        <f t="shared" si="0"/>
        <v>42</v>
      </c>
      <c r="B45" s="2" t="s">
        <v>40</v>
      </c>
      <c r="C45" s="3">
        <v>66.989999999999995</v>
      </c>
      <c r="D45" s="3">
        <v>98.47</v>
      </c>
      <c r="E45" s="10" t="s">
        <v>317</v>
      </c>
      <c r="F45" s="13">
        <v>91.6</v>
      </c>
      <c r="G45" s="14">
        <v>91.42</v>
      </c>
      <c r="H45" s="23">
        <v>60</v>
      </c>
      <c r="I45" s="18">
        <v>68</v>
      </c>
      <c r="J45" s="24">
        <f>VLOOKUP(B45,'[1]999 декабрь 2014г. отопл '!$C$11:$E$179,3,0)</f>
        <v>82.58</v>
      </c>
      <c r="K45" s="24">
        <f>VLOOKUP(B45,'[1]999 декабрь 2014г. отопл '!$C$11:$F$179,4,0)</f>
        <v>110</v>
      </c>
    </row>
    <row r="46" spans="1:11" x14ac:dyDescent="0.2">
      <c r="A46" s="12">
        <f t="shared" si="0"/>
        <v>43</v>
      </c>
      <c r="B46" s="2" t="s">
        <v>213</v>
      </c>
      <c r="C46" s="3">
        <v>53.93</v>
      </c>
      <c r="D46" s="3">
        <v>79.709999999999994</v>
      </c>
      <c r="E46" s="10" t="s">
        <v>318</v>
      </c>
      <c r="F46" s="13">
        <v>63.92</v>
      </c>
      <c r="G46" s="14">
        <v>63.79</v>
      </c>
      <c r="H46" s="23">
        <v>54</v>
      </c>
      <c r="I46" s="18">
        <v>78</v>
      </c>
      <c r="J46" s="24">
        <f>VLOOKUP(B46,'[1]999 декабрь 2014г. отопл '!$C$11:$E$179,3,0)</f>
        <v>80</v>
      </c>
      <c r="K46" s="24">
        <f>VLOOKUP(B46,'[1]999 декабрь 2014г. отопл '!$C$11:$F$179,4,0)</f>
        <v>80.67</v>
      </c>
    </row>
    <row r="47" spans="1:11" x14ac:dyDescent="0.2">
      <c r="A47" s="12">
        <f t="shared" si="0"/>
        <v>44</v>
      </c>
      <c r="B47" s="2" t="s">
        <v>214</v>
      </c>
      <c r="C47" s="3">
        <v>44.73</v>
      </c>
      <c r="D47" s="3">
        <v>65.209999999999994</v>
      </c>
      <c r="E47" s="10" t="s">
        <v>319</v>
      </c>
      <c r="F47" s="13">
        <v>51.41</v>
      </c>
      <c r="G47" s="14">
        <v>51.31</v>
      </c>
      <c r="H47" s="23" t="s">
        <v>447</v>
      </c>
      <c r="I47" s="18">
        <v>77</v>
      </c>
      <c r="J47" s="24">
        <f>VLOOKUP(B47,'[1]999 декабрь 2014г. отопл '!$C$11:$E$179,3,0)</f>
        <v>79.77</v>
      </c>
      <c r="K47" s="24">
        <f>VLOOKUP(B47,'[1]999 декабрь 2014г. отопл '!$C$11:$F$179,4,0)</f>
        <v>80</v>
      </c>
    </row>
    <row r="48" spans="1:11" x14ac:dyDescent="0.2">
      <c r="A48" s="12">
        <f t="shared" si="0"/>
        <v>45</v>
      </c>
      <c r="B48" s="2" t="s">
        <v>215</v>
      </c>
      <c r="C48" s="3">
        <v>51.45</v>
      </c>
      <c r="D48" s="3">
        <v>76.77</v>
      </c>
      <c r="E48" s="10" t="s">
        <v>320</v>
      </c>
      <c r="F48" s="13">
        <v>62.72</v>
      </c>
      <c r="G48" s="14">
        <v>57</v>
      </c>
      <c r="H48" s="23">
        <v>48</v>
      </c>
      <c r="I48" s="18">
        <v>77</v>
      </c>
      <c r="J48" s="24">
        <f>VLOOKUP(B48,'[1]999 декабрь 2014г. отопл '!$C$11:$E$179,3,0)</f>
        <v>84.32</v>
      </c>
      <c r="K48" s="24">
        <f>VLOOKUP(B48,'[1]999 декабрь 2014г. отопл '!$C$11:$F$179,4,0)</f>
        <v>85</v>
      </c>
    </row>
    <row r="49" spans="1:11" x14ac:dyDescent="0.2">
      <c r="A49" s="12">
        <f t="shared" si="0"/>
        <v>46</v>
      </c>
      <c r="B49" s="2" t="s">
        <v>216</v>
      </c>
      <c r="C49" s="3">
        <v>72.64</v>
      </c>
      <c r="D49" s="3">
        <v>107.1</v>
      </c>
      <c r="E49" s="10" t="s">
        <v>321</v>
      </c>
      <c r="F49" s="13">
        <v>85.33</v>
      </c>
      <c r="G49" s="14">
        <v>76</v>
      </c>
      <c r="H49" s="23">
        <v>33</v>
      </c>
      <c r="I49" s="18">
        <v>76</v>
      </c>
      <c r="J49" s="24">
        <f>VLOOKUP(B49,'[1]999 декабрь 2014г. отопл '!$C$11:$E$179,3,0)</f>
        <v>80</v>
      </c>
      <c r="K49" s="24">
        <f>VLOOKUP(B49,'[1]999 декабрь 2014г. отопл '!$C$11:$F$179,4,0)</f>
        <v>80</v>
      </c>
    </row>
    <row r="50" spans="1:11" x14ac:dyDescent="0.2">
      <c r="A50" s="12">
        <f t="shared" si="0"/>
        <v>47</v>
      </c>
      <c r="B50" s="2" t="s">
        <v>217</v>
      </c>
      <c r="C50" s="3">
        <v>55.3</v>
      </c>
      <c r="D50" s="3">
        <v>82.94</v>
      </c>
      <c r="E50" s="10" t="s">
        <v>322</v>
      </c>
      <c r="F50" s="13">
        <v>77.150000000000006</v>
      </c>
      <c r="G50" s="14">
        <v>77</v>
      </c>
      <c r="H50" s="23">
        <v>35</v>
      </c>
      <c r="I50" s="18">
        <v>75</v>
      </c>
      <c r="J50" s="24">
        <f>VLOOKUP(B50,'[1]999 декабрь 2014г. отопл '!$C$11:$E$179,3,0)</f>
        <v>85</v>
      </c>
      <c r="K50" s="24">
        <f>VLOOKUP(B50,'[1]999 декабрь 2014г. отопл '!$C$11:$F$179,4,0)</f>
        <v>88.74</v>
      </c>
    </row>
    <row r="51" spans="1:11" x14ac:dyDescent="0.2">
      <c r="A51" s="12">
        <f t="shared" si="0"/>
        <v>48</v>
      </c>
      <c r="B51" s="2" t="s">
        <v>218</v>
      </c>
      <c r="C51" s="3">
        <v>47.04</v>
      </c>
      <c r="D51" s="3">
        <v>70.47</v>
      </c>
      <c r="E51" s="10" t="s">
        <v>323</v>
      </c>
      <c r="F51" s="13">
        <v>57.2</v>
      </c>
      <c r="G51" s="14">
        <v>57.09</v>
      </c>
      <c r="H51" s="23">
        <v>49</v>
      </c>
      <c r="I51" s="18">
        <v>75</v>
      </c>
      <c r="J51" s="24">
        <f>VLOOKUP(B51,'[1]999 декабрь 2014г. отопл '!$C$11:$E$179,3,0)</f>
        <v>77.2</v>
      </c>
      <c r="K51" s="24">
        <f>VLOOKUP(B51,'[1]999 декабрь 2014г. отопл '!$C$11:$F$179,4,0)</f>
        <v>76.73</v>
      </c>
    </row>
    <row r="52" spans="1:11" x14ac:dyDescent="0.2">
      <c r="A52" s="12">
        <f t="shared" si="0"/>
        <v>49</v>
      </c>
      <c r="B52" s="2" t="s">
        <v>219</v>
      </c>
      <c r="C52" s="3">
        <v>222.55</v>
      </c>
      <c r="D52" s="3">
        <v>329.47</v>
      </c>
      <c r="E52" s="10" t="s">
        <v>324</v>
      </c>
      <c r="F52" s="13">
        <v>275.43</v>
      </c>
      <c r="G52" s="14">
        <v>258</v>
      </c>
      <c r="H52" s="23">
        <v>110</v>
      </c>
      <c r="I52" s="18">
        <v>300</v>
      </c>
      <c r="J52" s="24">
        <f>VLOOKUP(B52,'[1]999 декабрь 2014г. отопл '!$C$11:$E$179,3,0)</f>
        <v>276.39999999999998</v>
      </c>
      <c r="K52" s="24">
        <f>VLOOKUP(B52,'[1]999 декабрь 2014г. отопл '!$C$11:$F$179,4,0)</f>
        <v>296.47000000000003</v>
      </c>
    </row>
    <row r="53" spans="1:11" x14ac:dyDescent="0.2">
      <c r="A53" s="12">
        <f t="shared" si="0"/>
        <v>50</v>
      </c>
      <c r="B53" s="2" t="s">
        <v>220</v>
      </c>
      <c r="C53" s="3">
        <v>75.63</v>
      </c>
      <c r="D53" s="3">
        <v>112.39</v>
      </c>
      <c r="E53" s="10" t="s">
        <v>325</v>
      </c>
      <c r="F53" s="13">
        <v>91.83</v>
      </c>
      <c r="G53" s="14">
        <v>75</v>
      </c>
      <c r="H53" s="23" t="s">
        <v>448</v>
      </c>
      <c r="I53" s="18">
        <v>81.3</v>
      </c>
      <c r="J53" s="24">
        <f>VLOOKUP(B53,'[1]999 декабрь 2014г. отопл '!$C$11:$E$179,3,0)</f>
        <v>120</v>
      </c>
      <c r="K53" s="24">
        <f>VLOOKUP(B53,'[1]999 декабрь 2014г. отопл '!$C$11:$F$179,4,0)</f>
        <v>120</v>
      </c>
    </row>
    <row r="54" spans="1:11" x14ac:dyDescent="0.2">
      <c r="A54" s="12">
        <f t="shared" si="0"/>
        <v>51</v>
      </c>
      <c r="B54" s="2" t="s">
        <v>221</v>
      </c>
      <c r="C54" s="3">
        <v>73.47</v>
      </c>
      <c r="D54" s="3">
        <v>109.46</v>
      </c>
      <c r="E54" s="10">
        <v>93</v>
      </c>
      <c r="F54" s="13">
        <v>93</v>
      </c>
      <c r="G54" s="14">
        <v>84</v>
      </c>
      <c r="H54" s="23">
        <v>42</v>
      </c>
      <c r="I54" s="18">
        <v>118</v>
      </c>
      <c r="J54" s="24">
        <f>VLOOKUP(B54,'[1]999 декабрь 2014г. отопл '!$C$11:$E$179,3,0)</f>
        <v>125</v>
      </c>
      <c r="K54" s="24">
        <f>VLOOKUP(B54,'[1]999 декабрь 2014г. отопл '!$C$11:$F$179,4,0)</f>
        <v>125</v>
      </c>
    </row>
    <row r="55" spans="1:11" x14ac:dyDescent="0.2">
      <c r="A55" s="12">
        <f t="shared" si="0"/>
        <v>52</v>
      </c>
      <c r="B55" s="2" t="s">
        <v>222</v>
      </c>
      <c r="C55" s="3">
        <v>82.48</v>
      </c>
      <c r="D55" s="3">
        <v>121.19</v>
      </c>
      <c r="E55" s="10" t="s">
        <v>326</v>
      </c>
      <c r="F55" s="13">
        <v>99.53</v>
      </c>
      <c r="G55" s="14">
        <v>99.33</v>
      </c>
      <c r="H55" s="23">
        <v>90</v>
      </c>
      <c r="I55" s="18">
        <v>81.06</v>
      </c>
      <c r="J55" s="24">
        <f>VLOOKUP(B55,'[1]999 декабрь 2014г. отопл '!$C$11:$E$179,3,0)</f>
        <v>138.88999999999999</v>
      </c>
      <c r="K55" s="24">
        <f>VLOOKUP(B55,'[1]999 декабрь 2014г. отопл '!$C$11:$F$179,4,0)</f>
        <v>152.02000000000001</v>
      </c>
    </row>
    <row r="56" spans="1:11" x14ac:dyDescent="0.2">
      <c r="A56" s="12">
        <f t="shared" si="0"/>
        <v>53</v>
      </c>
      <c r="B56" s="2" t="s">
        <v>51</v>
      </c>
      <c r="C56" s="3">
        <v>67.14</v>
      </c>
      <c r="D56" s="3">
        <v>99.54</v>
      </c>
      <c r="E56" s="10" t="s">
        <v>327</v>
      </c>
      <c r="F56" s="13">
        <v>83.92</v>
      </c>
      <c r="G56" s="14">
        <v>83.75</v>
      </c>
      <c r="H56" s="23" t="s">
        <v>449</v>
      </c>
      <c r="I56" s="18">
        <v>66.5</v>
      </c>
      <c r="J56" s="24">
        <f>VLOOKUP(B56,'[1]999 декабрь 2014г. отопл '!$C$11:$E$179,3,0)</f>
        <v>113.78</v>
      </c>
      <c r="K56" s="24">
        <f>VLOOKUP(B56,'[1]999 декабрь 2014г. отопл '!$C$11:$F$179,4,0)</f>
        <v>118.85</v>
      </c>
    </row>
    <row r="57" spans="1:11" x14ac:dyDescent="0.2">
      <c r="A57" s="12">
        <f t="shared" si="0"/>
        <v>54</v>
      </c>
      <c r="B57" s="2" t="s">
        <v>52</v>
      </c>
      <c r="C57" s="3">
        <v>77.989999999999995</v>
      </c>
      <c r="D57" s="3">
        <v>115.52</v>
      </c>
      <c r="E57" s="10" t="s">
        <v>328</v>
      </c>
      <c r="F57" s="13">
        <v>113.1</v>
      </c>
      <c r="G57" s="14">
        <v>112.87</v>
      </c>
      <c r="H57" s="23">
        <v>74</v>
      </c>
      <c r="I57" s="18">
        <v>87.56</v>
      </c>
      <c r="J57" s="24">
        <f>VLOOKUP(B57,'[1]999 декабрь 2014г. отопл '!$C$11:$E$179,3,0)</f>
        <v>130.55000000000001</v>
      </c>
      <c r="K57" s="24">
        <f>VLOOKUP(B57,'[1]999 декабрь 2014г. отопл '!$C$11:$F$179,4,0)</f>
        <v>146.21</v>
      </c>
    </row>
    <row r="58" spans="1:11" x14ac:dyDescent="0.2">
      <c r="A58" s="12">
        <f t="shared" si="0"/>
        <v>55</v>
      </c>
      <c r="B58" s="2" t="s">
        <v>223</v>
      </c>
      <c r="C58" s="3">
        <v>201.73</v>
      </c>
      <c r="D58" s="3">
        <v>299.29000000000002</v>
      </c>
      <c r="E58" s="10" t="s">
        <v>329</v>
      </c>
      <c r="F58" s="13">
        <v>255.89</v>
      </c>
      <c r="G58" s="14">
        <v>222</v>
      </c>
      <c r="H58" s="23" t="s">
        <v>450</v>
      </c>
      <c r="I58" s="18">
        <v>164.95</v>
      </c>
      <c r="J58" s="24">
        <f>VLOOKUP(B58,'[1]999 декабрь 2014г. отопл '!$C$11:$E$179,3,0)</f>
        <v>274.61</v>
      </c>
      <c r="K58" s="24">
        <f>VLOOKUP(B58,'[1]999 декабрь 2014г. отопл '!$C$11:$F$179,4,0)</f>
        <v>315.91000000000003</v>
      </c>
    </row>
    <row r="59" spans="1:11" x14ac:dyDescent="0.2">
      <c r="A59" s="12">
        <f t="shared" si="0"/>
        <v>56</v>
      </c>
      <c r="B59" s="2" t="s">
        <v>224</v>
      </c>
      <c r="C59" s="3">
        <v>71.48</v>
      </c>
      <c r="D59" s="3">
        <v>107.47</v>
      </c>
      <c r="E59" s="10" t="s">
        <v>330</v>
      </c>
      <c r="F59" s="13">
        <v>97.31</v>
      </c>
      <c r="G59" s="14">
        <v>92</v>
      </c>
      <c r="H59" s="23" t="s">
        <v>451</v>
      </c>
      <c r="I59" s="18">
        <v>64.400000000000006</v>
      </c>
      <c r="J59" s="24">
        <f>VLOOKUP(B59,'[1]999 декабрь 2014г. отопл '!$C$11:$E$179,3,0)</f>
        <v>95</v>
      </c>
      <c r="K59" s="24">
        <f>VLOOKUP(B59,'[1]999 декабрь 2014г. отопл '!$C$11:$F$179,4,0)</f>
        <v>111.78</v>
      </c>
    </row>
    <row r="60" spans="1:11" x14ac:dyDescent="0.2">
      <c r="A60" s="12">
        <f t="shared" si="0"/>
        <v>57</v>
      </c>
      <c r="B60" s="2" t="s">
        <v>55</v>
      </c>
      <c r="C60" s="3">
        <v>271.70999999999998</v>
      </c>
      <c r="D60" s="3">
        <v>396.7</v>
      </c>
      <c r="E60" s="10" t="s">
        <v>331</v>
      </c>
      <c r="F60" s="13">
        <v>386.83</v>
      </c>
      <c r="G60" s="14">
        <v>332</v>
      </c>
      <c r="H60" s="23">
        <v>200</v>
      </c>
      <c r="I60" s="18">
        <v>335</v>
      </c>
      <c r="J60" s="24">
        <f>VLOOKUP(B60,'[1]999 декабрь 2014г. отопл '!$C$11:$E$179,3,0)</f>
        <v>336</v>
      </c>
      <c r="K60" s="24">
        <f>VLOOKUP(B60,'[1]999 декабрь 2014г. отопл '!$C$11:$F$179,4,0)</f>
        <v>374.45</v>
      </c>
    </row>
    <row r="61" spans="1:11" x14ac:dyDescent="0.2">
      <c r="A61" s="12">
        <f t="shared" si="0"/>
        <v>58</v>
      </c>
      <c r="B61" s="2" t="s">
        <v>225</v>
      </c>
      <c r="C61" s="3">
        <v>76.44</v>
      </c>
      <c r="D61" s="3">
        <v>112.52</v>
      </c>
      <c r="E61" s="10" t="s">
        <v>332</v>
      </c>
      <c r="F61" s="13">
        <v>103.68</v>
      </c>
      <c r="G61" s="14">
        <v>100</v>
      </c>
      <c r="H61" s="23">
        <v>60</v>
      </c>
      <c r="I61" s="18">
        <v>92</v>
      </c>
      <c r="J61" s="24">
        <f>VLOOKUP(B61,'[1]999 декабрь 2014г. отопл '!$C$11:$E$179,3,0)</f>
        <v>120</v>
      </c>
      <c r="K61" s="24">
        <f>VLOOKUP(B61,'[1]999 декабрь 2014г. отопл '!$C$11:$F$179,4,0)</f>
        <v>130</v>
      </c>
    </row>
    <row r="62" spans="1:11" x14ac:dyDescent="0.2">
      <c r="A62" s="12">
        <f t="shared" si="0"/>
        <v>59</v>
      </c>
      <c r="B62" s="2" t="s">
        <v>226</v>
      </c>
      <c r="C62" s="3">
        <v>123.32</v>
      </c>
      <c r="D62" s="3">
        <v>182.8</v>
      </c>
      <c r="E62" s="10" t="s">
        <v>333</v>
      </c>
      <c r="F62" s="13">
        <v>159.77000000000001</v>
      </c>
      <c r="G62" s="14">
        <v>136</v>
      </c>
      <c r="H62" s="23" t="s">
        <v>452</v>
      </c>
      <c r="I62" s="18">
        <v>130</v>
      </c>
      <c r="J62" s="24">
        <f>VLOOKUP(B62,'[1]999 декабрь 2014г. отопл '!$C$11:$E$179,3,0)</f>
        <v>135</v>
      </c>
      <c r="K62" s="24">
        <f>VLOOKUP(B62,'[1]999 декабрь 2014г. отопл '!$C$11:$F$179,4,0)</f>
        <v>159.51</v>
      </c>
    </row>
    <row r="63" spans="1:11" x14ac:dyDescent="0.2">
      <c r="A63" s="12">
        <f t="shared" si="0"/>
        <v>60</v>
      </c>
      <c r="B63" s="2" t="s">
        <v>227</v>
      </c>
      <c r="C63" s="3">
        <v>98.96</v>
      </c>
      <c r="D63" s="3">
        <v>146.91</v>
      </c>
      <c r="E63" s="10" t="s">
        <v>334</v>
      </c>
      <c r="F63" s="13">
        <v>132.57</v>
      </c>
      <c r="G63" s="14">
        <v>115</v>
      </c>
      <c r="H63" s="23">
        <v>88</v>
      </c>
      <c r="I63" s="18">
        <v>95</v>
      </c>
      <c r="J63" s="24">
        <f>VLOOKUP(B63,'[1]999 декабрь 2014г. отопл '!$C$11:$E$179,3,0)</f>
        <v>103.16</v>
      </c>
      <c r="K63" s="24">
        <f>VLOOKUP(B63,'[1]999 декабрь 2014г. отопл '!$C$11:$F$179,4,0)</f>
        <v>115.71</v>
      </c>
    </row>
    <row r="64" spans="1:11" x14ac:dyDescent="0.2">
      <c r="A64" s="12">
        <f t="shared" si="0"/>
        <v>61</v>
      </c>
      <c r="B64" s="2" t="s">
        <v>228</v>
      </c>
      <c r="C64" s="3">
        <v>120.86</v>
      </c>
      <c r="D64" s="3">
        <v>179.45</v>
      </c>
      <c r="E64" s="10" t="s">
        <v>335</v>
      </c>
      <c r="F64" s="13">
        <v>171.64</v>
      </c>
      <c r="G64" s="14">
        <v>170</v>
      </c>
      <c r="H64" s="23" t="s">
        <v>453</v>
      </c>
      <c r="I64" s="18">
        <v>110.59</v>
      </c>
      <c r="J64" s="24">
        <f>VLOOKUP(B64,'[1]999 декабрь 2014г. отопл '!$C$11:$E$179,3,0)</f>
        <v>180</v>
      </c>
      <c r="K64" s="24">
        <f>VLOOKUP(B64,'[1]999 декабрь 2014г. отопл '!$C$11:$F$179,4,0)</f>
        <v>225.24</v>
      </c>
    </row>
    <row r="65" spans="1:11" x14ac:dyDescent="0.2">
      <c r="A65" s="12">
        <f t="shared" si="0"/>
        <v>62</v>
      </c>
      <c r="B65" s="2" t="s">
        <v>60</v>
      </c>
      <c r="C65" s="3">
        <v>69.73</v>
      </c>
      <c r="D65" s="3">
        <v>103.42</v>
      </c>
      <c r="E65" s="10" t="s">
        <v>336</v>
      </c>
      <c r="F65" s="13">
        <v>102.29</v>
      </c>
      <c r="G65" s="14">
        <v>101.78</v>
      </c>
      <c r="H65" s="23">
        <v>89</v>
      </c>
      <c r="I65" s="18">
        <v>99.41</v>
      </c>
      <c r="J65" s="24">
        <f>VLOOKUP(B65,'[1]999 декабрь 2014г. отопл '!$C$11:$E$179,3,0)</f>
        <v>137.38999999999999</v>
      </c>
      <c r="K65" s="24">
        <f>VLOOKUP(B65,'[1]999 декабрь 2014г. отопл '!$C$11:$F$179,4,0)</f>
        <v>140</v>
      </c>
    </row>
    <row r="66" spans="1:11" x14ac:dyDescent="0.2">
      <c r="A66" s="12">
        <f t="shared" si="0"/>
        <v>63</v>
      </c>
      <c r="B66" s="2" t="s">
        <v>229</v>
      </c>
      <c r="C66" s="3">
        <v>281.70999999999998</v>
      </c>
      <c r="D66" s="3">
        <v>416.93</v>
      </c>
      <c r="E66" s="10" t="s">
        <v>337</v>
      </c>
      <c r="F66" s="13">
        <v>337.72</v>
      </c>
      <c r="G66" s="14">
        <v>287.06</v>
      </c>
      <c r="H66" s="23">
        <v>121</v>
      </c>
      <c r="I66" s="18">
        <v>212</v>
      </c>
      <c r="J66" s="24">
        <f>VLOOKUP(B66,'[1]999 декабрь 2014г. отопл '!$C$11:$E$179,3,0)</f>
        <v>343.31</v>
      </c>
      <c r="K66" s="24">
        <f>VLOOKUP(B66,'[1]999 декабрь 2014г. отопл '!$C$11:$F$179,4,0)</f>
        <v>340</v>
      </c>
    </row>
    <row r="67" spans="1:11" x14ac:dyDescent="0.2">
      <c r="A67" s="12">
        <f t="shared" si="0"/>
        <v>64</v>
      </c>
      <c r="B67" s="2" t="s">
        <v>230</v>
      </c>
      <c r="C67" s="3">
        <v>84.08</v>
      </c>
      <c r="D67" s="3">
        <v>123.57</v>
      </c>
      <c r="E67" s="10" t="s">
        <v>338</v>
      </c>
      <c r="F67" s="13">
        <v>108.88</v>
      </c>
      <c r="G67" s="14">
        <v>103</v>
      </c>
      <c r="H67" s="23">
        <v>72</v>
      </c>
      <c r="I67" s="18">
        <v>81.3</v>
      </c>
      <c r="J67" s="24">
        <f>VLOOKUP(B67,'[1]999 декабрь 2014г. отопл '!$C$11:$E$179,3,0)</f>
        <v>116.25</v>
      </c>
      <c r="K67" s="24">
        <f>VLOOKUP(B67,'[1]999 декабрь 2014г. отопл '!$C$11:$F$179,4,0)</f>
        <v>131.97999999999999</v>
      </c>
    </row>
    <row r="68" spans="1:11" x14ac:dyDescent="0.2">
      <c r="A68" s="12">
        <f t="shared" si="0"/>
        <v>65</v>
      </c>
      <c r="B68" s="2" t="s">
        <v>231</v>
      </c>
      <c r="C68" s="3">
        <v>104.66</v>
      </c>
      <c r="D68" s="3">
        <v>156.04</v>
      </c>
      <c r="E68" s="10" t="s">
        <v>339</v>
      </c>
      <c r="F68" s="13">
        <v>146.76</v>
      </c>
      <c r="G68" s="14">
        <v>146.03</v>
      </c>
      <c r="H68" s="23">
        <v>104</v>
      </c>
      <c r="I68" s="18">
        <v>102.42</v>
      </c>
      <c r="J68" s="24">
        <f>VLOOKUP(B68,'[1]999 декабрь 2014г. отопл '!$C$11:$E$179,3,0)</f>
        <v>155.22999999999999</v>
      </c>
      <c r="K68" s="24">
        <f>VLOOKUP(B68,'[1]999 декабрь 2014г. отопл '!$C$11:$F$179,4,0)</f>
        <v>175.49</v>
      </c>
    </row>
    <row r="69" spans="1:11" x14ac:dyDescent="0.2">
      <c r="A69" s="12">
        <f t="shared" si="0"/>
        <v>66</v>
      </c>
      <c r="B69" s="2" t="s">
        <v>232</v>
      </c>
      <c r="C69" s="3">
        <v>90.5</v>
      </c>
      <c r="D69" s="3">
        <v>135.75</v>
      </c>
      <c r="E69" s="10" t="s">
        <v>340</v>
      </c>
      <c r="F69" s="13">
        <v>127.59</v>
      </c>
      <c r="G69" s="14">
        <v>125</v>
      </c>
      <c r="H69" s="23" t="s">
        <v>454</v>
      </c>
      <c r="I69" s="18">
        <v>81.16</v>
      </c>
      <c r="J69" s="24">
        <f>VLOOKUP(B69,'[1]999 декабрь 2014г. отопл '!$C$11:$E$179,3,0)</f>
        <v>151.80000000000001</v>
      </c>
      <c r="K69" s="24">
        <f>VLOOKUP(B69,'[1]999 декабрь 2014г. отопл '!$C$11:$F$179,4,0)</f>
        <v>163.37</v>
      </c>
    </row>
    <row r="70" spans="1:11" x14ac:dyDescent="0.2">
      <c r="A70" s="12">
        <f t="shared" ref="A70:A133" si="1">A69+1</f>
        <v>67</v>
      </c>
      <c r="B70" s="2" t="s">
        <v>163</v>
      </c>
      <c r="C70" s="3">
        <v>29.34</v>
      </c>
      <c r="D70" s="3">
        <v>43.65</v>
      </c>
      <c r="E70" s="10" t="s">
        <v>341</v>
      </c>
      <c r="F70" s="13">
        <v>41.57</v>
      </c>
      <c r="G70" s="14">
        <v>41.49</v>
      </c>
      <c r="H70" s="23">
        <v>27</v>
      </c>
      <c r="I70" s="18">
        <v>30.76</v>
      </c>
      <c r="J70" s="24">
        <f>VLOOKUP(B70,'[1]999 декабрь 2014г. отопл '!$C$11:$E$179,3,0)</f>
        <v>39.51</v>
      </c>
      <c r="K70" s="24">
        <f>VLOOKUP(B70,'[1]999 декабрь 2014г. отопл '!$C$11:$F$179,4,0)</f>
        <v>40</v>
      </c>
    </row>
    <row r="71" spans="1:11" x14ac:dyDescent="0.2">
      <c r="A71" s="12">
        <f t="shared" si="1"/>
        <v>68</v>
      </c>
      <c r="B71" s="2" t="s">
        <v>164</v>
      </c>
      <c r="C71" s="3">
        <v>31.67</v>
      </c>
      <c r="D71" s="3">
        <v>47.32</v>
      </c>
      <c r="E71" s="10" t="s">
        <v>342</v>
      </c>
      <c r="F71" s="13">
        <v>42.93</v>
      </c>
      <c r="G71" s="14">
        <v>42.84</v>
      </c>
      <c r="H71" s="23">
        <v>27</v>
      </c>
      <c r="I71" s="18">
        <v>31.05</v>
      </c>
      <c r="J71" s="24">
        <f>VLOOKUP(B71,'[1]999 декабрь 2014г. отопл '!$C$11:$E$179,3,0)</f>
        <v>43</v>
      </c>
      <c r="K71" s="24">
        <f>VLOOKUP(B71,'[1]999 декабрь 2014г. отопл '!$C$11:$F$179,4,0)</f>
        <v>48.66</v>
      </c>
    </row>
    <row r="72" spans="1:11" x14ac:dyDescent="0.2">
      <c r="A72" s="12">
        <f t="shared" si="1"/>
        <v>69</v>
      </c>
      <c r="B72" s="2" t="s">
        <v>165</v>
      </c>
      <c r="C72" s="3">
        <v>26.64</v>
      </c>
      <c r="D72" s="3">
        <v>39.76</v>
      </c>
      <c r="E72" s="10" t="s">
        <v>343</v>
      </c>
      <c r="F72" s="13">
        <v>35.880000000000003</v>
      </c>
      <c r="G72" s="14">
        <v>35.81</v>
      </c>
      <c r="H72" s="23">
        <v>22</v>
      </c>
      <c r="I72" s="18">
        <v>26.54</v>
      </c>
      <c r="J72" s="24">
        <f>VLOOKUP(B72,'[1]999 декабрь 2014г. отопл '!$C$11:$E$179,3,0)</f>
        <v>32</v>
      </c>
      <c r="K72" s="24">
        <f>VLOOKUP(B72,'[1]999 декабрь 2014г. отопл '!$C$11:$F$179,4,0)</f>
        <v>37</v>
      </c>
    </row>
    <row r="73" spans="1:11" x14ac:dyDescent="0.2">
      <c r="A73" s="12">
        <f t="shared" si="1"/>
        <v>70</v>
      </c>
      <c r="B73" s="2" t="s">
        <v>166</v>
      </c>
      <c r="C73" s="3">
        <v>12.1</v>
      </c>
      <c r="D73" s="3">
        <v>18.16</v>
      </c>
      <c r="E73" s="10" t="s">
        <v>344</v>
      </c>
      <c r="F73" s="13">
        <v>16.22</v>
      </c>
      <c r="G73" s="14">
        <v>15</v>
      </c>
      <c r="H73" s="23" t="s">
        <v>455</v>
      </c>
      <c r="I73" s="18">
        <v>10.1</v>
      </c>
      <c r="J73" s="24">
        <f>VLOOKUP(B73,'[1]999 декабрь 2014г. отопл '!$C$11:$E$179,3,0)</f>
        <v>15.4</v>
      </c>
      <c r="K73" s="24">
        <f>VLOOKUP(B73,'[1]999 декабрь 2014г. отопл '!$C$11:$F$179,4,0)</f>
        <v>15.6</v>
      </c>
    </row>
    <row r="74" spans="1:11" x14ac:dyDescent="0.2">
      <c r="A74" s="12">
        <f t="shared" si="1"/>
        <v>71</v>
      </c>
      <c r="B74" s="2" t="s">
        <v>167</v>
      </c>
      <c r="C74" s="3">
        <v>12.97</v>
      </c>
      <c r="D74" s="3">
        <v>19.12</v>
      </c>
      <c r="E74" s="10" t="s">
        <v>345</v>
      </c>
      <c r="F74" s="13">
        <v>17.25</v>
      </c>
      <c r="G74" s="14">
        <v>16</v>
      </c>
      <c r="H74" s="23" t="s">
        <v>455</v>
      </c>
      <c r="I74" s="18">
        <v>9.3800000000000008</v>
      </c>
      <c r="J74" s="24">
        <f>VLOOKUP(B74,'[1]999 декабрь 2014г. отопл '!$C$11:$E$179,3,0)</f>
        <v>14.52</v>
      </c>
      <c r="K74" s="24">
        <f>VLOOKUP(B74,'[1]999 декабрь 2014г. отопл '!$C$11:$F$179,4,0)</f>
        <v>16.600000000000001</v>
      </c>
    </row>
    <row r="75" spans="1:11" x14ac:dyDescent="0.2">
      <c r="A75" s="12">
        <f t="shared" si="1"/>
        <v>72</v>
      </c>
      <c r="B75" s="2" t="s">
        <v>168</v>
      </c>
      <c r="C75" s="3">
        <v>12.1</v>
      </c>
      <c r="D75" s="3">
        <v>18.16</v>
      </c>
      <c r="E75" s="10" t="s">
        <v>346</v>
      </c>
      <c r="F75" s="13">
        <v>16.39</v>
      </c>
      <c r="G75" s="14">
        <v>15</v>
      </c>
      <c r="H75" s="23" t="s">
        <v>456</v>
      </c>
      <c r="I75" s="18">
        <v>10.119999999999999</v>
      </c>
      <c r="J75" s="24">
        <f>VLOOKUP(B75,'[1]999 декабрь 2014г. отопл '!$C$11:$E$179,3,0)</f>
        <v>15.43</v>
      </c>
      <c r="K75" s="24">
        <f>VLOOKUP(B75,'[1]999 декабрь 2014г. отопл '!$C$11:$F$179,4,0)</f>
        <v>15.69</v>
      </c>
    </row>
    <row r="76" spans="1:11" x14ac:dyDescent="0.2">
      <c r="A76" s="12">
        <f t="shared" si="1"/>
        <v>73</v>
      </c>
      <c r="B76" s="2" t="s">
        <v>169</v>
      </c>
      <c r="C76" s="3">
        <v>26.64</v>
      </c>
      <c r="D76" s="3">
        <v>40.049999999999997</v>
      </c>
      <c r="E76" s="10" t="s">
        <v>347</v>
      </c>
      <c r="F76" s="13">
        <v>36.340000000000003</v>
      </c>
      <c r="G76" s="14">
        <v>36.270000000000003</v>
      </c>
      <c r="H76" s="23" t="s">
        <v>457</v>
      </c>
      <c r="I76" s="18">
        <v>26.6</v>
      </c>
      <c r="J76" s="24">
        <f>VLOOKUP(B76,'[1]999 декабрь 2014г. отопл '!$C$11:$E$179,3,0)</f>
        <v>31.12</v>
      </c>
      <c r="K76" s="24">
        <f>VLOOKUP(B76,'[1]999 декабрь 2014г. отопл '!$C$11:$F$179,4,0)</f>
        <v>40</v>
      </c>
    </row>
    <row r="77" spans="1:11" x14ac:dyDescent="0.2">
      <c r="A77" s="12">
        <f t="shared" si="1"/>
        <v>74</v>
      </c>
      <c r="B77" s="2" t="s">
        <v>170</v>
      </c>
      <c r="C77" s="3">
        <v>9.67</v>
      </c>
      <c r="D77" s="3">
        <v>14.47</v>
      </c>
      <c r="E77" s="10" t="s">
        <v>348</v>
      </c>
      <c r="F77" s="13">
        <v>13.2</v>
      </c>
      <c r="G77" s="14">
        <v>13</v>
      </c>
      <c r="H77" s="23" t="s">
        <v>455</v>
      </c>
      <c r="I77" s="18">
        <v>10.07</v>
      </c>
      <c r="J77" s="24">
        <f>VLOOKUP(B77,'[1]999 декабрь 2014г. отопл '!$C$11:$E$179,3,0)</f>
        <v>15.36</v>
      </c>
      <c r="K77" s="24">
        <f>VLOOKUP(B77,'[1]999 декабрь 2014г. отопл '!$C$11:$F$179,4,0)</f>
        <v>13.81</v>
      </c>
    </row>
    <row r="78" spans="1:11" x14ac:dyDescent="0.2">
      <c r="A78" s="12">
        <f t="shared" si="1"/>
        <v>75</v>
      </c>
      <c r="B78" s="2" t="s">
        <v>171</v>
      </c>
      <c r="C78" s="3">
        <v>27.3</v>
      </c>
      <c r="D78" s="3">
        <v>40.44</v>
      </c>
      <c r="E78" s="10" t="s">
        <v>349</v>
      </c>
      <c r="F78" s="13">
        <v>36.840000000000003</v>
      </c>
      <c r="G78" s="14">
        <v>35</v>
      </c>
      <c r="H78" s="23" t="s">
        <v>458</v>
      </c>
      <c r="I78" s="18">
        <v>30.3</v>
      </c>
      <c r="J78" s="24">
        <f>VLOOKUP(B78,'[1]999 декабрь 2014г. отопл '!$C$11:$E$179,3,0)</f>
        <v>36</v>
      </c>
      <c r="K78" s="24">
        <f>VLOOKUP(B78,'[1]999 декабрь 2014г. отопл '!$C$11:$F$179,4,0)</f>
        <v>40</v>
      </c>
    </row>
    <row r="79" spans="1:11" x14ac:dyDescent="0.2">
      <c r="A79" s="12">
        <f t="shared" si="1"/>
        <v>76</v>
      </c>
      <c r="B79" s="2" t="s">
        <v>172</v>
      </c>
      <c r="C79" s="3">
        <v>32.159999999999997</v>
      </c>
      <c r="D79" s="3">
        <v>47.96</v>
      </c>
      <c r="E79" s="10" t="s">
        <v>350</v>
      </c>
      <c r="F79" s="13">
        <v>44.15</v>
      </c>
      <c r="G79" s="14">
        <v>40</v>
      </c>
      <c r="H79" s="23">
        <v>27</v>
      </c>
      <c r="I79" s="18">
        <v>31.7</v>
      </c>
      <c r="J79" s="24">
        <f>VLOOKUP(B79,'[1]999 декабрь 2014г. отопл '!$C$11:$E$179,3,0)</f>
        <v>30</v>
      </c>
      <c r="K79" s="24">
        <f>VLOOKUP(B79,'[1]999 декабрь 2014г. отопл '!$C$11:$F$179,4,0)</f>
        <v>37</v>
      </c>
    </row>
    <row r="80" spans="1:11" x14ac:dyDescent="0.2">
      <c r="A80" s="12">
        <f t="shared" si="1"/>
        <v>77</v>
      </c>
      <c r="B80" s="2" t="s">
        <v>173</v>
      </c>
      <c r="C80" s="3">
        <v>13.31</v>
      </c>
      <c r="D80" s="3">
        <v>20</v>
      </c>
      <c r="E80" s="10" t="s">
        <v>351</v>
      </c>
      <c r="F80" s="13">
        <v>17.86</v>
      </c>
      <c r="G80" s="14">
        <v>15</v>
      </c>
      <c r="H80" s="23">
        <v>8</v>
      </c>
      <c r="I80" s="18">
        <v>9.98</v>
      </c>
      <c r="J80" s="24">
        <f>VLOOKUP(B80,'[1]999 декабрь 2014г. отопл '!$C$11:$E$179,3,0)</f>
        <v>11.16</v>
      </c>
      <c r="K80" s="24">
        <f>VLOOKUP(B80,'[1]999 декабрь 2014г. отопл '!$C$11:$F$179,4,0)</f>
        <v>14</v>
      </c>
    </row>
    <row r="81" spans="1:11" x14ac:dyDescent="0.2">
      <c r="A81" s="12">
        <f t="shared" si="1"/>
        <v>78</v>
      </c>
      <c r="B81" s="2" t="s">
        <v>174</v>
      </c>
      <c r="C81" s="3">
        <v>13.31</v>
      </c>
      <c r="D81" s="3">
        <v>19.87</v>
      </c>
      <c r="E81" s="10" t="s">
        <v>352</v>
      </c>
      <c r="F81" s="13">
        <v>17.75</v>
      </c>
      <c r="G81" s="14">
        <v>17.71</v>
      </c>
      <c r="H81" s="23">
        <v>9</v>
      </c>
      <c r="I81" s="18">
        <v>10.45</v>
      </c>
      <c r="J81" s="24">
        <f>VLOOKUP(B81,'[1]999 декабрь 2014г. отопл '!$C$11:$E$179,3,0)</f>
        <v>13.25</v>
      </c>
      <c r="K81" s="24">
        <f>VLOOKUP(B81,'[1]999 декабрь 2014г. отопл '!$C$11:$F$179,4,0)</f>
        <v>13.13</v>
      </c>
    </row>
    <row r="82" spans="1:11" x14ac:dyDescent="0.2">
      <c r="A82" s="12">
        <f t="shared" si="1"/>
        <v>79</v>
      </c>
      <c r="B82" s="2" t="s">
        <v>175</v>
      </c>
      <c r="C82" s="3">
        <v>37.130000000000003</v>
      </c>
      <c r="D82" s="3">
        <v>55.46</v>
      </c>
      <c r="E82" s="10" t="s">
        <v>353</v>
      </c>
      <c r="F82" s="13">
        <v>49.78</v>
      </c>
      <c r="G82" s="14">
        <v>49.68</v>
      </c>
      <c r="H82" s="23">
        <v>34</v>
      </c>
      <c r="I82" s="18">
        <v>40.479999999999997</v>
      </c>
      <c r="J82" s="24">
        <f>VLOOKUP(B82,'[1]999 декабрь 2014г. отопл '!$C$11:$E$179,3,0)</f>
        <v>43</v>
      </c>
      <c r="K82" s="24">
        <f>VLOOKUP(B82,'[1]999 декабрь 2014г. отопл '!$C$11:$F$179,4,0)</f>
        <v>55</v>
      </c>
    </row>
    <row r="83" spans="1:11" x14ac:dyDescent="0.2">
      <c r="A83" s="12">
        <f t="shared" si="1"/>
        <v>80</v>
      </c>
      <c r="B83" s="2" t="s">
        <v>176</v>
      </c>
      <c r="C83" s="3">
        <v>37.270000000000003</v>
      </c>
      <c r="D83" s="3">
        <v>55.77</v>
      </c>
      <c r="E83" s="10" t="s">
        <v>354</v>
      </c>
      <c r="F83" s="13">
        <v>51.4</v>
      </c>
      <c r="G83" s="14">
        <v>51.3</v>
      </c>
      <c r="H83" s="23">
        <v>33</v>
      </c>
      <c r="I83" s="18">
        <v>40.75</v>
      </c>
      <c r="J83" s="24">
        <f>VLOOKUP(B83,'[1]999 декабрь 2014г. отопл '!$C$11:$E$179,3,0)</f>
        <v>48.91</v>
      </c>
      <c r="K83" s="24">
        <f>VLOOKUP(B83,'[1]999 декабрь 2014г. отопл '!$C$11:$F$179,4,0)</f>
        <v>47.5</v>
      </c>
    </row>
    <row r="84" spans="1:11" x14ac:dyDescent="0.2">
      <c r="A84" s="12">
        <f t="shared" si="1"/>
        <v>81</v>
      </c>
      <c r="B84" s="2" t="s">
        <v>177</v>
      </c>
      <c r="C84" s="3">
        <v>12.65</v>
      </c>
      <c r="D84" s="3">
        <v>18.559999999999999</v>
      </c>
      <c r="E84" s="10" t="s">
        <v>355</v>
      </c>
      <c r="F84" s="13">
        <v>16.93</v>
      </c>
      <c r="G84" s="14">
        <v>16</v>
      </c>
      <c r="H84" s="23">
        <v>8</v>
      </c>
      <c r="I84" s="18">
        <v>9.3699999999999992</v>
      </c>
      <c r="J84" s="24">
        <f>VLOOKUP(B84,'[1]999 декабрь 2014г. отопл '!$C$11:$E$179,3,0)</f>
        <v>15.69</v>
      </c>
      <c r="K84" s="24">
        <f>VLOOKUP(B84,'[1]999 декабрь 2014г. отопл '!$C$11:$F$179,4,0)</f>
        <v>18.510000000000002</v>
      </c>
    </row>
    <row r="85" spans="1:11" x14ac:dyDescent="0.2">
      <c r="A85" s="12">
        <f t="shared" si="1"/>
        <v>82</v>
      </c>
      <c r="B85" s="2" t="s">
        <v>178</v>
      </c>
      <c r="C85" s="3">
        <v>11.16</v>
      </c>
      <c r="D85" s="3">
        <v>16.7</v>
      </c>
      <c r="E85" s="10" t="s">
        <v>356</v>
      </c>
      <c r="F85" s="13">
        <v>15.39</v>
      </c>
      <c r="G85" s="14">
        <v>15.36</v>
      </c>
      <c r="H85" s="23">
        <v>7</v>
      </c>
      <c r="I85" s="18">
        <v>9.2799999999999994</v>
      </c>
      <c r="J85" s="24">
        <f>VLOOKUP(B85,'[1]999 декабрь 2014г. отопл '!$C$11:$E$179,3,0)</f>
        <v>15</v>
      </c>
      <c r="K85" s="24">
        <f>VLOOKUP(B85,'[1]999 декабрь 2014г. отопл '!$C$11:$F$179,4,0)</f>
        <v>18</v>
      </c>
    </row>
    <row r="86" spans="1:11" x14ac:dyDescent="0.2">
      <c r="A86" s="12">
        <f t="shared" si="1"/>
        <v>83</v>
      </c>
      <c r="B86" s="2" t="s">
        <v>179</v>
      </c>
      <c r="C86" s="3">
        <v>11.61</v>
      </c>
      <c r="D86" s="3">
        <v>17.309999999999999</v>
      </c>
      <c r="E86" s="10" t="s">
        <v>357</v>
      </c>
      <c r="F86" s="13">
        <v>15.95</v>
      </c>
      <c r="G86" s="14">
        <v>14</v>
      </c>
      <c r="H86" s="23" t="s">
        <v>459</v>
      </c>
      <c r="I86" s="18">
        <v>9.81</v>
      </c>
      <c r="J86" s="24">
        <f>VLOOKUP(B86,'[1]999 декабрь 2014г. отопл '!$C$11:$E$179,3,0)</f>
        <v>14</v>
      </c>
      <c r="K86" s="24">
        <f>VLOOKUP(B86,'[1]999 декабрь 2014г. отопл '!$C$11:$F$179,4,0)</f>
        <v>16.41</v>
      </c>
    </row>
    <row r="87" spans="1:11" x14ac:dyDescent="0.2">
      <c r="A87" s="12">
        <f t="shared" si="1"/>
        <v>84</v>
      </c>
      <c r="B87" s="2" t="s">
        <v>180</v>
      </c>
      <c r="C87" s="3">
        <v>11.81</v>
      </c>
      <c r="D87" s="3">
        <v>17.57</v>
      </c>
      <c r="E87" s="10" t="s">
        <v>358</v>
      </c>
      <c r="F87" s="13">
        <v>16.61</v>
      </c>
      <c r="G87" s="14">
        <v>16.579999999999998</v>
      </c>
      <c r="H87" s="23">
        <v>8</v>
      </c>
      <c r="I87" s="18">
        <v>10.02</v>
      </c>
      <c r="J87" s="24">
        <f>VLOOKUP(B87,'[1]999 декабрь 2014г. отопл '!$C$11:$E$179,3,0)</f>
        <v>15.39</v>
      </c>
      <c r="K87" s="24">
        <f>VLOOKUP(B87,'[1]999 декабрь 2014г. отопл '!$C$11:$F$179,4,0)</f>
        <v>18</v>
      </c>
    </row>
    <row r="88" spans="1:11" x14ac:dyDescent="0.2">
      <c r="A88" s="12">
        <f t="shared" si="1"/>
        <v>85</v>
      </c>
      <c r="B88" s="2" t="s">
        <v>65</v>
      </c>
      <c r="C88" s="3">
        <v>158.72999999999999</v>
      </c>
      <c r="D88" s="3">
        <v>236.75</v>
      </c>
      <c r="E88" s="10" t="s">
        <v>359</v>
      </c>
      <c r="F88" s="13">
        <v>222.66</v>
      </c>
      <c r="G88" s="14">
        <v>222.21</v>
      </c>
      <c r="H88" s="23">
        <v>110</v>
      </c>
      <c r="I88" s="18">
        <v>218</v>
      </c>
      <c r="J88" s="24">
        <f>VLOOKUP(B88,'[1]999 декабрь 2014г. отопл '!$C$11:$E$179,3,0)</f>
        <v>240</v>
      </c>
      <c r="K88" s="24">
        <f>VLOOKUP(B88,'[1]999 декабрь 2014г. отопл '!$C$11:$F$179,4,0)</f>
        <v>277.77999999999997</v>
      </c>
    </row>
    <row r="89" spans="1:11" x14ac:dyDescent="0.2">
      <c r="A89" s="12">
        <f t="shared" si="1"/>
        <v>86</v>
      </c>
      <c r="B89" s="2" t="s">
        <v>181</v>
      </c>
      <c r="C89" s="3">
        <v>46.85</v>
      </c>
      <c r="D89" s="3">
        <v>70</v>
      </c>
      <c r="E89" s="10" t="s">
        <v>360</v>
      </c>
      <c r="F89" s="13">
        <v>55.86</v>
      </c>
      <c r="G89" s="14">
        <v>54</v>
      </c>
      <c r="H89" s="23">
        <v>23</v>
      </c>
      <c r="I89" s="18">
        <v>47.15</v>
      </c>
      <c r="J89" s="24">
        <f>VLOOKUP(B89,'[1]999 декабрь 2014г. отопл '!$C$11:$E$179,3,0)</f>
        <v>65.599999999999994</v>
      </c>
      <c r="K89" s="24">
        <f>VLOOKUP(B89,'[1]999 декабрь 2014г. отопл '!$C$11:$F$179,4,0)</f>
        <v>71.55</v>
      </c>
    </row>
    <row r="90" spans="1:11" x14ac:dyDescent="0.2">
      <c r="A90" s="12">
        <f t="shared" si="1"/>
        <v>87</v>
      </c>
      <c r="B90" s="2" t="s">
        <v>182</v>
      </c>
      <c r="C90" s="3">
        <v>11.98</v>
      </c>
      <c r="D90" s="3">
        <v>17.93</v>
      </c>
      <c r="E90" s="10" t="s">
        <v>361</v>
      </c>
      <c r="F90" s="13">
        <v>16.350000000000001</v>
      </c>
      <c r="G90" s="14">
        <v>15</v>
      </c>
      <c r="H90" s="23">
        <v>8</v>
      </c>
      <c r="I90" s="18">
        <v>10.130000000000001</v>
      </c>
      <c r="J90" s="24">
        <f>VLOOKUP(B90,'[1]999 декабрь 2014г. отопл '!$C$11:$E$179,3,0)</f>
        <v>14</v>
      </c>
      <c r="K90" s="24">
        <f>VLOOKUP(B90,'[1]999 декабрь 2014г. отопл '!$C$11:$F$179,4,0)</f>
        <v>16.66</v>
      </c>
    </row>
    <row r="91" spans="1:11" x14ac:dyDescent="0.2">
      <c r="A91" s="12">
        <f t="shared" si="1"/>
        <v>88</v>
      </c>
      <c r="B91" s="2" t="s">
        <v>233</v>
      </c>
      <c r="C91" s="3">
        <v>188.95</v>
      </c>
      <c r="D91" s="3">
        <v>281.95999999999998</v>
      </c>
      <c r="E91" s="10">
        <v>255</v>
      </c>
      <c r="F91" s="13">
        <v>246.08</v>
      </c>
      <c r="G91" s="14">
        <v>245.59</v>
      </c>
      <c r="H91" s="23">
        <v>106</v>
      </c>
      <c r="I91" s="18">
        <v>208.9</v>
      </c>
      <c r="J91" s="24">
        <f>VLOOKUP(B91,'[1]999 декабрь 2014г. отопл '!$C$11:$E$179,3,0)</f>
        <v>250</v>
      </c>
      <c r="K91" s="24">
        <f>VLOOKUP(B91,'[1]999 декабрь 2014г. отопл '!$C$11:$F$179,4,0)</f>
        <v>250</v>
      </c>
    </row>
    <row r="92" spans="1:11" x14ac:dyDescent="0.2">
      <c r="A92" s="12">
        <f t="shared" si="1"/>
        <v>89</v>
      </c>
      <c r="B92" s="2" t="s">
        <v>183</v>
      </c>
      <c r="C92" s="3">
        <v>41.16</v>
      </c>
      <c r="D92" s="3">
        <v>60.27</v>
      </c>
      <c r="E92" s="10" t="s">
        <v>362</v>
      </c>
      <c r="F92" s="13">
        <v>54.68</v>
      </c>
      <c r="G92" s="14">
        <v>54.57</v>
      </c>
      <c r="H92" s="23">
        <v>40</v>
      </c>
      <c r="I92" s="18">
        <v>45.52</v>
      </c>
      <c r="J92" s="24">
        <f>VLOOKUP(B92,'[1]999 декабрь 2014г. отопл '!$C$11:$E$179,3,0)</f>
        <v>69.260000000000005</v>
      </c>
      <c r="K92" s="24">
        <f>VLOOKUP(B92,'[1]999 декабрь 2014г. отопл '!$C$11:$F$179,4,0)</f>
        <v>80</v>
      </c>
    </row>
    <row r="93" spans="1:11" x14ac:dyDescent="0.2">
      <c r="A93" s="12">
        <f t="shared" si="1"/>
        <v>90</v>
      </c>
      <c r="B93" s="2" t="s">
        <v>184</v>
      </c>
      <c r="C93" s="3">
        <v>11.33</v>
      </c>
      <c r="D93" s="3">
        <v>16.899999999999999</v>
      </c>
      <c r="E93" s="10" t="s">
        <v>363</v>
      </c>
      <c r="F93" s="13">
        <v>15.98</v>
      </c>
      <c r="G93" s="14">
        <v>15</v>
      </c>
      <c r="H93" s="23" t="s">
        <v>455</v>
      </c>
      <c r="I93" s="18">
        <v>10.11</v>
      </c>
      <c r="J93" s="24">
        <f>VLOOKUP(B93,'[1]999 декабрь 2014г. отопл '!$C$11:$E$179,3,0)</f>
        <v>14.24</v>
      </c>
      <c r="K93" s="24">
        <f>VLOOKUP(B93,'[1]999 декабрь 2014г. отопл '!$C$11:$F$179,4,0)</f>
        <v>16.3</v>
      </c>
    </row>
    <row r="94" spans="1:11" x14ac:dyDescent="0.2">
      <c r="A94" s="12">
        <f t="shared" si="1"/>
        <v>91</v>
      </c>
      <c r="B94" s="2" t="s">
        <v>234</v>
      </c>
      <c r="C94" s="3">
        <v>106.7</v>
      </c>
      <c r="D94" s="3">
        <v>158.82</v>
      </c>
      <c r="E94" s="10" t="s">
        <v>364</v>
      </c>
      <c r="F94" s="13">
        <v>135.79</v>
      </c>
      <c r="G94" s="14">
        <v>118</v>
      </c>
      <c r="H94" s="23">
        <v>85</v>
      </c>
      <c r="I94" s="18">
        <v>129.19999999999999</v>
      </c>
      <c r="J94" s="24">
        <f>VLOOKUP(B94,'[1]999 декабрь 2014г. отопл '!$C$11:$E$179,3,0)</f>
        <v>140</v>
      </c>
      <c r="K94" s="24">
        <f>VLOOKUP(B94,'[1]999 декабрь 2014г. отопл '!$C$11:$F$179,4,0)</f>
        <v>156.82</v>
      </c>
    </row>
    <row r="95" spans="1:11" x14ac:dyDescent="0.2">
      <c r="A95" s="12">
        <f t="shared" si="1"/>
        <v>92</v>
      </c>
      <c r="B95" s="2" t="s">
        <v>235</v>
      </c>
      <c r="C95" s="3">
        <v>67.62</v>
      </c>
      <c r="D95" s="3">
        <v>101.32</v>
      </c>
      <c r="E95" s="10" t="s">
        <v>365</v>
      </c>
      <c r="F95" s="13">
        <v>95.29</v>
      </c>
      <c r="G95" s="14">
        <v>95.1</v>
      </c>
      <c r="H95" s="23">
        <v>81</v>
      </c>
      <c r="I95" s="18">
        <v>97</v>
      </c>
      <c r="J95" s="24">
        <f>VLOOKUP(B95,'[1]999 декабрь 2014г. отопл '!$C$11:$E$179,3,0)</f>
        <v>102</v>
      </c>
      <c r="K95" s="24">
        <f>VLOOKUP(B95,'[1]999 декабрь 2014г. отопл '!$C$11:$F$179,4,0)</f>
        <v>110.77</v>
      </c>
    </row>
    <row r="96" spans="1:11" x14ac:dyDescent="0.2">
      <c r="A96" s="12">
        <f t="shared" si="1"/>
        <v>93</v>
      </c>
      <c r="B96" s="2" t="s">
        <v>185</v>
      </c>
      <c r="C96" s="3">
        <v>37.770000000000003</v>
      </c>
      <c r="D96" s="3">
        <v>56.3</v>
      </c>
      <c r="E96" s="10" t="s">
        <v>366</v>
      </c>
      <c r="F96" s="13">
        <v>52.37</v>
      </c>
      <c r="G96" s="14">
        <v>52</v>
      </c>
      <c r="H96" s="23">
        <v>35</v>
      </c>
      <c r="I96" s="18">
        <v>40.44</v>
      </c>
      <c r="J96" s="24">
        <f>VLOOKUP(B96,'[1]999 декабрь 2014г. отопл '!$C$11:$E$179,3,0)</f>
        <v>43.2</v>
      </c>
      <c r="K96" s="24">
        <f>VLOOKUP(B96,'[1]999 декабрь 2014г. отопл '!$C$11:$F$179,4,0)</f>
        <v>58</v>
      </c>
    </row>
    <row r="97" spans="1:11" x14ac:dyDescent="0.2">
      <c r="A97" s="12">
        <f t="shared" si="1"/>
        <v>94</v>
      </c>
      <c r="B97" s="2" t="s">
        <v>186</v>
      </c>
      <c r="C97" s="3">
        <v>12.52</v>
      </c>
      <c r="D97" s="3">
        <v>18.71</v>
      </c>
      <c r="E97" s="10" t="s">
        <v>367</v>
      </c>
      <c r="F97" s="13">
        <v>16.88</v>
      </c>
      <c r="G97" s="14">
        <v>16</v>
      </c>
      <c r="H97" s="23">
        <v>7</v>
      </c>
      <c r="I97" s="18">
        <v>10.050000000000001</v>
      </c>
      <c r="J97" s="24">
        <f>VLOOKUP(B97,'[1]999 декабрь 2014г. отопл '!$C$11:$E$179,3,0)</f>
        <v>13.35</v>
      </c>
      <c r="K97" s="24">
        <f>VLOOKUP(B97,'[1]999 декабрь 2014г. отопл '!$C$11:$F$179,4,0)</f>
        <v>16.579999999999998</v>
      </c>
    </row>
    <row r="98" spans="1:11" x14ac:dyDescent="0.2">
      <c r="A98" s="12">
        <f t="shared" si="1"/>
        <v>95</v>
      </c>
      <c r="B98" s="2" t="s">
        <v>187</v>
      </c>
      <c r="C98" s="3">
        <v>14.67</v>
      </c>
      <c r="D98" s="3">
        <v>21.97</v>
      </c>
      <c r="E98" s="10" t="s">
        <v>368</v>
      </c>
      <c r="F98" s="13">
        <v>19.62</v>
      </c>
      <c r="G98" s="14">
        <v>19</v>
      </c>
      <c r="H98" s="23">
        <v>8</v>
      </c>
      <c r="I98" s="18">
        <v>10.039999999999999</v>
      </c>
      <c r="J98" s="24">
        <f>VLOOKUP(B98,'[1]999 декабрь 2014г. отопл '!$C$11:$E$179,3,0)</f>
        <v>16.010000000000002</v>
      </c>
      <c r="K98" s="24">
        <f>VLOOKUP(B98,'[1]999 декабрь 2014г. отопл '!$C$11:$F$179,4,0)</f>
        <v>17.89</v>
      </c>
    </row>
    <row r="99" spans="1:11" x14ac:dyDescent="0.2">
      <c r="A99" s="12">
        <f t="shared" si="1"/>
        <v>96</v>
      </c>
      <c r="B99" s="2" t="s">
        <v>188</v>
      </c>
      <c r="C99" s="3">
        <v>28.67</v>
      </c>
      <c r="D99" s="3">
        <v>42.33</v>
      </c>
      <c r="E99" s="10" t="s">
        <v>369</v>
      </c>
      <c r="F99" s="13">
        <v>34.99</v>
      </c>
      <c r="G99" s="14">
        <v>31</v>
      </c>
      <c r="H99" s="23">
        <v>15</v>
      </c>
      <c r="I99" s="18">
        <v>27.08</v>
      </c>
      <c r="J99" s="24">
        <f>VLOOKUP(B99,'[1]999 декабрь 2014г. отопл '!$C$11:$E$179,3,0)</f>
        <v>33.950000000000003</v>
      </c>
      <c r="K99" s="24">
        <f>VLOOKUP(B99,'[1]999 декабрь 2014г. отопл '!$C$11:$F$179,4,0)</f>
        <v>43.64</v>
      </c>
    </row>
    <row r="100" spans="1:11" x14ac:dyDescent="0.2">
      <c r="A100" s="12">
        <f t="shared" si="1"/>
        <v>97</v>
      </c>
      <c r="B100" s="2" t="s">
        <v>189</v>
      </c>
      <c r="C100" s="3">
        <v>41.79</v>
      </c>
      <c r="D100" s="3">
        <v>62.55</v>
      </c>
      <c r="E100" s="10" t="s">
        <v>370</v>
      </c>
      <c r="F100" s="13">
        <v>49.32</v>
      </c>
      <c r="G100" s="14">
        <v>48</v>
      </c>
      <c r="H100" s="23">
        <v>34</v>
      </c>
      <c r="I100" s="18">
        <v>41.18</v>
      </c>
      <c r="J100" s="24">
        <f>VLOOKUP(B100,'[1]999 декабрь 2014г. отопл '!$C$11:$E$179,3,0)</f>
        <v>57</v>
      </c>
      <c r="K100" s="24">
        <f>VLOOKUP(B100,'[1]999 декабрь 2014г. отопл '!$C$11:$F$179,4,0)</f>
        <v>63.92</v>
      </c>
    </row>
    <row r="101" spans="1:11" x14ac:dyDescent="0.2">
      <c r="A101" s="12">
        <f t="shared" si="1"/>
        <v>98</v>
      </c>
      <c r="B101" s="2" t="s">
        <v>236</v>
      </c>
      <c r="C101" s="3">
        <v>249.75</v>
      </c>
      <c r="D101" s="3">
        <v>370.88</v>
      </c>
      <c r="E101" s="10" t="s">
        <v>371</v>
      </c>
      <c r="F101" s="13">
        <v>330.97</v>
      </c>
      <c r="G101" s="14">
        <v>265</v>
      </c>
      <c r="H101" s="23" t="s">
        <v>460</v>
      </c>
      <c r="I101" s="18">
        <v>183.25</v>
      </c>
      <c r="J101" s="24">
        <f>VLOOKUP(B101,'[1]999 декабрь 2014г. отопл '!$C$11:$E$179,3,0)</f>
        <v>294.58999999999997</v>
      </c>
      <c r="K101" s="24">
        <f>VLOOKUP(B101,'[1]999 декабрь 2014г. отопл '!$C$11:$F$179,4,0)</f>
        <v>329.39</v>
      </c>
    </row>
    <row r="102" spans="1:11" x14ac:dyDescent="0.2">
      <c r="A102" s="12">
        <f t="shared" si="1"/>
        <v>99</v>
      </c>
      <c r="B102" s="2" t="s">
        <v>237</v>
      </c>
      <c r="C102" s="3">
        <v>69.540000000000006</v>
      </c>
      <c r="D102" s="3">
        <v>102.75</v>
      </c>
      <c r="E102" s="10" t="s">
        <v>372</v>
      </c>
      <c r="F102" s="13">
        <v>84.92</v>
      </c>
      <c r="G102" s="14">
        <v>84</v>
      </c>
      <c r="H102" s="23">
        <v>39</v>
      </c>
      <c r="I102" s="18">
        <v>68.599999999999994</v>
      </c>
      <c r="J102" s="24">
        <f>VLOOKUP(B102,'[1]999 декабрь 2014г. отопл '!$C$11:$E$179,3,0)</f>
        <v>99.93</v>
      </c>
      <c r="K102" s="24">
        <f>VLOOKUP(B102,'[1]999 декабрь 2014г. отопл '!$C$11:$F$179,4,0)</f>
        <v>104.53</v>
      </c>
    </row>
    <row r="103" spans="1:11" x14ac:dyDescent="0.2">
      <c r="A103" s="12">
        <f t="shared" si="1"/>
        <v>100</v>
      </c>
      <c r="B103" s="2" t="s">
        <v>238</v>
      </c>
      <c r="C103" s="3">
        <v>80.569999999999993</v>
      </c>
      <c r="D103" s="3">
        <v>120.06</v>
      </c>
      <c r="E103" s="10">
        <v>102</v>
      </c>
      <c r="F103" s="13">
        <v>100.98</v>
      </c>
      <c r="G103" s="14">
        <v>90</v>
      </c>
      <c r="H103" s="23" t="s">
        <v>461</v>
      </c>
      <c r="I103" s="18">
        <v>68</v>
      </c>
      <c r="J103" s="24">
        <f>VLOOKUP(B103,'[1]999 декабрь 2014г. отопл '!$C$11:$E$179,3,0)</f>
        <v>113.69</v>
      </c>
      <c r="K103" s="24">
        <f>VLOOKUP(B103,'[1]999 декабрь 2014г. отопл '!$C$11:$F$179,4,0)</f>
        <v>121.27</v>
      </c>
    </row>
    <row r="104" spans="1:11" x14ac:dyDescent="0.2">
      <c r="A104" s="12">
        <f t="shared" si="1"/>
        <v>101</v>
      </c>
      <c r="B104" s="2" t="s">
        <v>239</v>
      </c>
      <c r="C104" s="3">
        <v>209.39</v>
      </c>
      <c r="D104" s="3">
        <v>307.8</v>
      </c>
      <c r="E104" s="10" t="s">
        <v>373</v>
      </c>
      <c r="F104" s="13">
        <v>255.96</v>
      </c>
      <c r="G104" s="14">
        <v>254.68</v>
      </c>
      <c r="H104" s="23">
        <v>153</v>
      </c>
      <c r="I104" s="18">
        <v>250</v>
      </c>
      <c r="J104" s="24">
        <f>VLOOKUP(B104,'[1]999 декабрь 2014г. отопл '!$C$11:$E$179,3,0)</f>
        <v>355.98</v>
      </c>
      <c r="K104" s="24">
        <f>VLOOKUP(B104,'[1]999 декабрь 2014г. отопл '!$C$11:$F$179,4,0)</f>
        <v>429.87</v>
      </c>
    </row>
    <row r="105" spans="1:11" x14ac:dyDescent="0.2">
      <c r="A105" s="12">
        <f t="shared" si="1"/>
        <v>102</v>
      </c>
      <c r="B105" s="2" t="s">
        <v>240</v>
      </c>
      <c r="C105" s="3">
        <v>139.09</v>
      </c>
      <c r="D105" s="3">
        <v>205.12</v>
      </c>
      <c r="E105" s="10" t="s">
        <v>374</v>
      </c>
      <c r="F105" s="13">
        <v>158.11000000000001</v>
      </c>
      <c r="G105" s="14">
        <v>145</v>
      </c>
      <c r="H105" s="23">
        <v>60</v>
      </c>
      <c r="I105" s="18">
        <v>104.81</v>
      </c>
      <c r="J105" s="24">
        <f>VLOOKUP(B105,'[1]999 декабрь 2014г. отопл '!$C$11:$E$179,3,0)</f>
        <v>158.9</v>
      </c>
      <c r="K105" s="24">
        <f>VLOOKUP(B105,'[1]999 декабрь 2014г. отопл '!$C$11:$F$179,4,0)</f>
        <v>186.69</v>
      </c>
    </row>
    <row r="106" spans="1:11" x14ac:dyDescent="0.2">
      <c r="A106" s="12">
        <f t="shared" si="1"/>
        <v>103</v>
      </c>
      <c r="B106" s="2" t="s">
        <v>74</v>
      </c>
      <c r="C106" s="3">
        <v>125.64</v>
      </c>
      <c r="D106" s="3">
        <v>186.73</v>
      </c>
      <c r="E106" s="10" t="s">
        <v>375</v>
      </c>
      <c r="F106" s="13">
        <v>163.19999999999999</v>
      </c>
      <c r="G106" s="14">
        <v>160</v>
      </c>
      <c r="H106" s="23" t="s">
        <v>462</v>
      </c>
      <c r="I106" s="18">
        <v>140</v>
      </c>
      <c r="J106" s="24">
        <f>VLOOKUP(B106,'[1]999 декабрь 2014г. отопл '!$C$11:$E$179,3,0)</f>
        <v>175</v>
      </c>
      <c r="K106" s="24">
        <f>VLOOKUP(B106,'[1]999 декабрь 2014г. отопл '!$C$11:$F$179,4,0)</f>
        <v>175</v>
      </c>
    </row>
    <row r="107" spans="1:11" x14ac:dyDescent="0.2">
      <c r="A107" s="12">
        <f t="shared" si="1"/>
        <v>104</v>
      </c>
      <c r="B107" s="2" t="s">
        <v>75</v>
      </c>
      <c r="C107" s="3">
        <v>122.13</v>
      </c>
      <c r="D107" s="3">
        <v>182</v>
      </c>
      <c r="E107" s="10" t="s">
        <v>376</v>
      </c>
      <c r="F107" s="13">
        <v>170.51</v>
      </c>
      <c r="G107" s="14">
        <v>169.66</v>
      </c>
      <c r="H107" s="23">
        <v>150</v>
      </c>
      <c r="I107" s="18">
        <v>150</v>
      </c>
      <c r="J107" s="24">
        <f>VLOOKUP(B107,'[1]999 декабрь 2014г. отопл '!$C$11:$E$179,3,0)</f>
        <v>185.96</v>
      </c>
      <c r="K107" s="24">
        <f>VLOOKUP(B107,'[1]999 декабрь 2014г. отопл '!$C$11:$F$179,4,0)</f>
        <v>223.04</v>
      </c>
    </row>
    <row r="108" spans="1:11" x14ac:dyDescent="0.2">
      <c r="A108" s="12">
        <f t="shared" si="1"/>
        <v>105</v>
      </c>
      <c r="B108" s="2" t="s">
        <v>76</v>
      </c>
      <c r="C108" s="3">
        <v>205.19</v>
      </c>
      <c r="D108" s="3">
        <v>304.44</v>
      </c>
      <c r="E108" s="10" t="s">
        <v>377</v>
      </c>
      <c r="F108" s="13">
        <v>283.2</v>
      </c>
      <c r="G108" s="14">
        <v>251</v>
      </c>
      <c r="H108" s="23">
        <v>131</v>
      </c>
      <c r="I108" s="18">
        <v>142</v>
      </c>
      <c r="J108" s="24">
        <f>VLOOKUP(B108,'[1]999 декабрь 2014г. отопл '!$C$11:$E$179,3,0)</f>
        <v>274.33</v>
      </c>
      <c r="K108" s="24">
        <f>VLOOKUP(B108,'[1]999 декабрь 2014г. отопл '!$C$11:$F$179,4,0)</f>
        <v>301.93</v>
      </c>
    </row>
    <row r="109" spans="1:11" x14ac:dyDescent="0.2">
      <c r="A109" s="12">
        <f t="shared" si="1"/>
        <v>106</v>
      </c>
      <c r="B109" s="2" t="s">
        <v>241</v>
      </c>
      <c r="C109" s="3">
        <v>72.53</v>
      </c>
      <c r="D109" s="3">
        <v>106.85</v>
      </c>
      <c r="E109" s="10" t="s">
        <v>378</v>
      </c>
      <c r="F109" s="13">
        <v>101.13</v>
      </c>
      <c r="G109" s="14">
        <v>100.93</v>
      </c>
      <c r="H109" s="23"/>
      <c r="I109" s="18">
        <v>168.57</v>
      </c>
      <c r="J109" s="24"/>
      <c r="K109" s="24"/>
    </row>
    <row r="110" spans="1:11" x14ac:dyDescent="0.2">
      <c r="A110" s="12">
        <f t="shared" si="1"/>
        <v>107</v>
      </c>
      <c r="B110" s="2" t="s">
        <v>242</v>
      </c>
      <c r="C110" s="3">
        <v>197.95</v>
      </c>
      <c r="D110" s="3">
        <v>287.14</v>
      </c>
      <c r="E110" s="10" t="s">
        <v>379</v>
      </c>
      <c r="F110" s="13">
        <v>265.95999999999998</v>
      </c>
      <c r="G110" s="14">
        <v>221.69</v>
      </c>
      <c r="H110" s="23">
        <v>160</v>
      </c>
      <c r="I110" s="18">
        <v>170</v>
      </c>
      <c r="J110" s="24">
        <f>VLOOKUP(B110,'[1]999 декабрь 2014г. отопл '!$C$11:$E$179,3,0)</f>
        <v>258.39999999999998</v>
      </c>
      <c r="K110" s="24">
        <f>VLOOKUP(B110,'[1]999 декабрь 2014г. отопл '!$C$11:$F$179,4,0)</f>
        <v>317.95999999999998</v>
      </c>
    </row>
    <row r="111" spans="1:11" x14ac:dyDescent="0.2">
      <c r="A111" s="12">
        <f t="shared" si="1"/>
        <v>108</v>
      </c>
      <c r="B111" s="2" t="s">
        <v>243</v>
      </c>
      <c r="C111" s="3">
        <v>176.65</v>
      </c>
      <c r="D111" s="3">
        <v>259.5</v>
      </c>
      <c r="E111" s="10" t="s">
        <v>380</v>
      </c>
      <c r="F111" s="13">
        <v>209.55</v>
      </c>
      <c r="G111" s="14">
        <v>208</v>
      </c>
      <c r="H111" s="23" t="s">
        <v>463</v>
      </c>
      <c r="I111" s="18">
        <v>170</v>
      </c>
      <c r="J111" s="24">
        <f>VLOOKUP(B111,'[1]999 декабрь 2014г. отопл '!$C$11:$E$179,3,0)</f>
        <v>242.67</v>
      </c>
      <c r="K111" s="24">
        <f>VLOOKUP(B111,'[1]999 декабрь 2014г. отопл '!$C$11:$F$179,4,0)</f>
        <v>272.07</v>
      </c>
    </row>
    <row r="112" spans="1:11" x14ac:dyDescent="0.2">
      <c r="A112" s="12">
        <f t="shared" si="1"/>
        <v>109</v>
      </c>
      <c r="B112" s="2" t="s">
        <v>80</v>
      </c>
      <c r="C112" s="3">
        <v>189.41</v>
      </c>
      <c r="D112" s="3">
        <v>282.39999999999998</v>
      </c>
      <c r="E112" s="10" t="s">
        <v>381</v>
      </c>
      <c r="F112" s="13">
        <v>276.77999999999997</v>
      </c>
      <c r="G112" s="14">
        <v>240</v>
      </c>
      <c r="H112" s="23">
        <v>134</v>
      </c>
      <c r="I112" s="18">
        <v>53</v>
      </c>
      <c r="J112" s="24">
        <f>VLOOKUP(B112,'[1]999 декабрь 2014г. отопл '!$C$11:$E$179,3,0)</f>
        <v>234.98</v>
      </c>
      <c r="K112" s="24">
        <f>VLOOKUP(B112,'[1]999 декабрь 2014г. отопл '!$C$11:$F$179,4,0)</f>
        <v>291.45999999999998</v>
      </c>
    </row>
    <row r="113" spans="1:11" x14ac:dyDescent="0.2">
      <c r="A113" s="12">
        <f t="shared" si="1"/>
        <v>110</v>
      </c>
      <c r="B113" s="2" t="s">
        <v>159</v>
      </c>
      <c r="C113" s="3">
        <v>58.3</v>
      </c>
      <c r="D113" s="3">
        <v>86.77</v>
      </c>
      <c r="E113" s="10" t="s">
        <v>382</v>
      </c>
      <c r="F113" s="13">
        <v>71.59</v>
      </c>
      <c r="G113" s="14">
        <v>63</v>
      </c>
      <c r="H113" s="23">
        <v>27</v>
      </c>
      <c r="I113" s="18">
        <v>53</v>
      </c>
      <c r="J113" s="24">
        <f>VLOOKUP(B113,'[1]999 декабрь 2014г. отопл '!$C$11:$E$179,3,0)</f>
        <v>77</v>
      </c>
      <c r="K113" s="24">
        <f>VLOOKUP(B113,'[1]999 декабрь 2014г. отопл '!$C$11:$F$179,4,0)</f>
        <v>90.35</v>
      </c>
    </row>
    <row r="114" spans="1:11" x14ac:dyDescent="0.2">
      <c r="A114" s="12">
        <f t="shared" si="1"/>
        <v>111</v>
      </c>
      <c r="B114" s="2" t="s">
        <v>160</v>
      </c>
      <c r="C114" s="3">
        <v>60.73</v>
      </c>
      <c r="D114" s="3">
        <v>90.18</v>
      </c>
      <c r="E114" s="10" t="s">
        <v>383</v>
      </c>
      <c r="F114" s="13">
        <v>78.5</v>
      </c>
      <c r="G114" s="14">
        <v>67</v>
      </c>
      <c r="H114" s="23">
        <v>60</v>
      </c>
      <c r="I114" s="18">
        <v>60.2</v>
      </c>
      <c r="J114" s="24">
        <f>VLOOKUP(B114,'[1]999 декабрь 2014г. отопл '!$C$11:$E$179,3,0)</f>
        <v>99.41</v>
      </c>
      <c r="K114" s="24">
        <f>VLOOKUP(B114,'[1]999 декабрь 2014г. отопл '!$C$11:$F$179,4,0)</f>
        <v>97.07</v>
      </c>
    </row>
    <row r="115" spans="1:11" x14ac:dyDescent="0.2">
      <c r="A115" s="12">
        <f t="shared" si="1"/>
        <v>112</v>
      </c>
      <c r="B115" s="2" t="s">
        <v>244</v>
      </c>
      <c r="C115" s="3">
        <v>58.32</v>
      </c>
      <c r="D115" s="3">
        <v>89.84</v>
      </c>
      <c r="E115" s="10" t="s">
        <v>384</v>
      </c>
      <c r="F115" s="13">
        <v>83.58</v>
      </c>
      <c r="G115" s="14">
        <v>83.16</v>
      </c>
      <c r="H115" s="23">
        <v>74</v>
      </c>
      <c r="I115" s="18">
        <v>169.76</v>
      </c>
      <c r="J115" s="24">
        <f>VLOOKUP(B115,'[1]999 декабрь 2014г. отопл '!$C$11:$E$179,3,0)</f>
        <v>89</v>
      </c>
      <c r="K115" s="24">
        <f>VLOOKUP(B115,'[1]999 декабрь 2014г. отопл '!$C$11:$F$179,4,0)</f>
        <v>105.33</v>
      </c>
    </row>
    <row r="116" spans="1:11" x14ac:dyDescent="0.2">
      <c r="A116" s="12">
        <f t="shared" si="1"/>
        <v>113</v>
      </c>
      <c r="B116" s="2" t="s">
        <v>245</v>
      </c>
      <c r="C116" s="3">
        <v>242.44</v>
      </c>
      <c r="D116" s="3">
        <v>354.44</v>
      </c>
      <c r="E116" s="10" t="s">
        <v>385</v>
      </c>
      <c r="F116" s="13">
        <v>323.25</v>
      </c>
      <c r="G116" s="14">
        <v>271</v>
      </c>
      <c r="H116" s="23">
        <v>117</v>
      </c>
      <c r="I116" s="18">
        <v>51</v>
      </c>
      <c r="J116" s="24">
        <f>VLOOKUP(B116,'[1]999 декабрь 2014г. отопл '!$C$11:$E$179,3,0)</f>
        <v>287.66000000000003</v>
      </c>
      <c r="K116" s="24">
        <f>VLOOKUP(B116,'[1]999 декабрь 2014г. отопл '!$C$11:$F$179,4,0)</f>
        <v>290</v>
      </c>
    </row>
    <row r="117" spans="1:11" x14ac:dyDescent="0.2">
      <c r="A117" s="12">
        <f t="shared" si="1"/>
        <v>114</v>
      </c>
      <c r="B117" s="2" t="s">
        <v>246</v>
      </c>
      <c r="C117" s="3">
        <v>61.15</v>
      </c>
      <c r="D117" s="3">
        <v>91.38</v>
      </c>
      <c r="E117" s="10" t="s">
        <v>386</v>
      </c>
      <c r="F117" s="13">
        <v>85.01</v>
      </c>
      <c r="G117" s="14">
        <v>84</v>
      </c>
      <c r="H117" s="23">
        <v>65</v>
      </c>
      <c r="I117" s="18">
        <v>53</v>
      </c>
      <c r="J117" s="24">
        <f>VLOOKUP(B117,'[1]999 декабрь 2014г. отопл '!$C$11:$E$179,3,0)</f>
        <v>96.94</v>
      </c>
      <c r="K117" s="24">
        <f>VLOOKUP(B117,'[1]999 декабрь 2014г. отопл '!$C$11:$F$179,4,0)</f>
        <v>109.91</v>
      </c>
    </row>
    <row r="118" spans="1:11" x14ac:dyDescent="0.2">
      <c r="A118" s="12">
        <f t="shared" si="1"/>
        <v>115</v>
      </c>
      <c r="B118" s="2" t="s">
        <v>247</v>
      </c>
      <c r="C118" s="3">
        <v>59.28</v>
      </c>
      <c r="D118" s="3">
        <v>88.87</v>
      </c>
      <c r="E118" s="10" t="s">
        <v>387</v>
      </c>
      <c r="F118" s="13">
        <v>83.52</v>
      </c>
      <c r="G118" s="14">
        <v>83</v>
      </c>
      <c r="H118" s="23" t="s">
        <v>464</v>
      </c>
      <c r="I118" s="18">
        <v>111</v>
      </c>
      <c r="J118" s="24">
        <f>VLOOKUP(B118,'[1]999 декабрь 2014г. отопл '!$C$11:$E$179,3,0)</f>
        <v>99.94</v>
      </c>
      <c r="K118" s="24">
        <f>VLOOKUP(B118,'[1]999 декабрь 2014г. отопл '!$C$11:$F$179,4,0)</f>
        <v>109.21</v>
      </c>
    </row>
    <row r="119" spans="1:11" x14ac:dyDescent="0.2">
      <c r="A119" s="12">
        <f t="shared" si="1"/>
        <v>116</v>
      </c>
      <c r="B119" s="2" t="s">
        <v>248</v>
      </c>
      <c r="C119" s="3">
        <v>106.99</v>
      </c>
      <c r="D119" s="3">
        <v>157.91</v>
      </c>
      <c r="E119" s="10">
        <v>142</v>
      </c>
      <c r="F119" s="13">
        <v>134.9</v>
      </c>
      <c r="G119" s="14">
        <v>120</v>
      </c>
      <c r="H119" s="23">
        <v>100</v>
      </c>
      <c r="I119" s="18">
        <v>80</v>
      </c>
      <c r="J119" s="24">
        <f>VLOOKUP(B119,'[1]999 декабрь 2014г. отопл '!$C$11:$E$179,3,0)</f>
        <v>140</v>
      </c>
      <c r="K119" s="24">
        <f>VLOOKUP(B119,'[1]999 декабрь 2014г. отопл '!$C$11:$F$179,4,0)</f>
        <v>168.39</v>
      </c>
    </row>
    <row r="120" spans="1:11" x14ac:dyDescent="0.2">
      <c r="A120" s="12">
        <f t="shared" si="1"/>
        <v>117</v>
      </c>
      <c r="B120" s="2" t="s">
        <v>249</v>
      </c>
      <c r="C120" s="3">
        <v>52.76</v>
      </c>
      <c r="D120" s="3">
        <v>78.540000000000006</v>
      </c>
      <c r="E120" s="10" t="s">
        <v>388</v>
      </c>
      <c r="F120" s="13">
        <v>59.66</v>
      </c>
      <c r="G120" s="14">
        <v>57</v>
      </c>
      <c r="H120" s="23" t="s">
        <v>465</v>
      </c>
      <c r="I120" s="18">
        <v>66.97</v>
      </c>
      <c r="J120" s="24">
        <f>VLOOKUP(B120,'[1]999 декабрь 2014г. отопл '!$C$11:$E$179,3,0)</f>
        <v>95</v>
      </c>
      <c r="K120" s="24">
        <f>VLOOKUP(B120,'[1]999 декабрь 2014г. отопл '!$C$11:$F$179,4,0)</f>
        <v>91</v>
      </c>
    </row>
    <row r="121" spans="1:11" x14ac:dyDescent="0.2">
      <c r="A121" s="12">
        <f t="shared" si="1"/>
        <v>118</v>
      </c>
      <c r="B121" s="2" t="s">
        <v>250</v>
      </c>
      <c r="C121" s="3">
        <v>62.56</v>
      </c>
      <c r="D121" s="3">
        <v>92.09</v>
      </c>
      <c r="E121" s="10" t="s">
        <v>389</v>
      </c>
      <c r="F121" s="13">
        <v>72.61</v>
      </c>
      <c r="G121" s="14">
        <v>72.459999999999994</v>
      </c>
      <c r="H121" s="23">
        <v>63</v>
      </c>
      <c r="I121" s="18">
        <v>111</v>
      </c>
      <c r="J121" s="24">
        <f>VLOOKUP(B121,'[1]999 декабрь 2014г. отопл '!$C$11:$E$179,3,0)</f>
        <v>101</v>
      </c>
      <c r="K121" s="24">
        <f>VLOOKUP(B121,'[1]999 декабрь 2014г. отопл '!$C$11:$F$179,4,0)</f>
        <v>106.94</v>
      </c>
    </row>
    <row r="122" spans="1:11" x14ac:dyDescent="0.2">
      <c r="A122" s="12">
        <f t="shared" si="1"/>
        <v>119</v>
      </c>
      <c r="B122" s="2" t="s">
        <v>251</v>
      </c>
      <c r="C122" s="3">
        <v>106.98</v>
      </c>
      <c r="D122" s="3">
        <v>159.28</v>
      </c>
      <c r="E122" s="10" t="s">
        <v>390</v>
      </c>
      <c r="F122" s="13">
        <v>136.9</v>
      </c>
      <c r="G122" s="14">
        <v>136.63</v>
      </c>
      <c r="H122" s="23">
        <v>110</v>
      </c>
      <c r="I122" s="18">
        <v>70.209999999999994</v>
      </c>
      <c r="J122" s="24">
        <f>VLOOKUP(B122,'[1]999 декабрь 2014г. отопл '!$C$11:$E$179,3,0)</f>
        <v>152.55000000000001</v>
      </c>
      <c r="K122" s="24">
        <f>VLOOKUP(B122,'[1]999 декабрь 2014г. отопл '!$C$11:$F$179,4,0)</f>
        <v>168.11</v>
      </c>
    </row>
    <row r="123" spans="1:11" x14ac:dyDescent="0.2">
      <c r="A123" s="12">
        <f t="shared" si="1"/>
        <v>120</v>
      </c>
      <c r="B123" s="2" t="s">
        <v>91</v>
      </c>
      <c r="C123" s="3">
        <v>60.05</v>
      </c>
      <c r="D123" s="3">
        <v>88.47</v>
      </c>
      <c r="E123" s="10" t="s">
        <v>391</v>
      </c>
      <c r="F123" s="13">
        <v>81.11</v>
      </c>
      <c r="G123" s="14">
        <v>80.95</v>
      </c>
      <c r="H123" s="23">
        <v>34</v>
      </c>
      <c r="I123" s="18">
        <v>200</v>
      </c>
      <c r="J123" s="24">
        <f>VLOOKUP(B123,'[1]999 декабрь 2014г. отопл '!$C$11:$E$179,3,0)</f>
        <v>103.8</v>
      </c>
      <c r="K123" s="24">
        <f>VLOOKUP(B123,'[1]999 декабрь 2014г. отопл '!$C$11:$F$179,4,0)</f>
        <v>133.12</v>
      </c>
    </row>
    <row r="124" spans="1:11" x14ac:dyDescent="0.2">
      <c r="A124" s="12">
        <f t="shared" si="1"/>
        <v>121</v>
      </c>
      <c r="B124" s="2" t="s">
        <v>252</v>
      </c>
      <c r="C124" s="3">
        <v>165.15</v>
      </c>
      <c r="D124" s="3">
        <v>246.53</v>
      </c>
      <c r="E124" s="10" t="s">
        <v>392</v>
      </c>
      <c r="F124" s="13">
        <v>200.53</v>
      </c>
      <c r="G124" s="14">
        <v>180</v>
      </c>
      <c r="H124" s="23" t="s">
        <v>466</v>
      </c>
      <c r="I124" s="18">
        <v>68.5</v>
      </c>
      <c r="J124" s="24">
        <f>VLOOKUP(B124,'[1]999 декабрь 2014г. отопл '!$C$11:$E$179,3,0)</f>
        <v>260</v>
      </c>
      <c r="K124" s="24">
        <f>VLOOKUP(B124,'[1]999 декабрь 2014г. отопл '!$C$11:$F$179,4,0)</f>
        <v>260</v>
      </c>
    </row>
    <row r="125" spans="1:11" x14ac:dyDescent="0.2">
      <c r="A125" s="12">
        <f t="shared" si="1"/>
        <v>122</v>
      </c>
      <c r="B125" s="2" t="s">
        <v>93</v>
      </c>
      <c r="C125" s="3">
        <v>68.760000000000005</v>
      </c>
      <c r="D125" s="3">
        <v>103.02</v>
      </c>
      <c r="E125" s="10" t="s">
        <v>393</v>
      </c>
      <c r="F125" s="13">
        <v>93.96</v>
      </c>
      <c r="G125" s="14">
        <v>87</v>
      </c>
      <c r="H125" s="23">
        <v>44</v>
      </c>
      <c r="I125" s="18">
        <v>71.3</v>
      </c>
      <c r="J125" s="24">
        <f>VLOOKUP(B125,'[1]999 декабрь 2014г. отопл '!$C$11:$E$179,3,0)</f>
        <v>122.5</v>
      </c>
      <c r="K125" s="24">
        <f>VLOOKUP(B125,'[1]999 декабрь 2014г. отопл '!$C$11:$F$179,4,0)</f>
        <v>140.81</v>
      </c>
    </row>
    <row r="126" spans="1:11" x14ac:dyDescent="0.2">
      <c r="A126" s="12">
        <f t="shared" si="1"/>
        <v>123</v>
      </c>
      <c r="B126" s="2" t="s">
        <v>94</v>
      </c>
      <c r="C126" s="3">
        <v>67.290000000000006</v>
      </c>
      <c r="D126" s="3">
        <v>98.78</v>
      </c>
      <c r="E126" s="10" t="s">
        <v>394</v>
      </c>
      <c r="F126" s="13">
        <v>93.78</v>
      </c>
      <c r="G126" s="14">
        <v>93</v>
      </c>
      <c r="H126" s="23">
        <v>79</v>
      </c>
      <c r="I126" s="18">
        <v>44</v>
      </c>
      <c r="J126" s="24">
        <f>VLOOKUP(B126,'[1]999 декабрь 2014г. отопл '!$C$11:$E$179,3,0)</f>
        <v>85.62</v>
      </c>
      <c r="K126" s="24">
        <f>VLOOKUP(B126,'[1]999 декабрь 2014г. отопл '!$C$11:$F$179,4,0)</f>
        <v>100.35</v>
      </c>
    </row>
    <row r="127" spans="1:11" x14ac:dyDescent="0.2">
      <c r="A127" s="12">
        <f t="shared" si="1"/>
        <v>124</v>
      </c>
      <c r="B127" s="2" t="s">
        <v>253</v>
      </c>
      <c r="C127" s="3">
        <v>23.58</v>
      </c>
      <c r="D127" s="3">
        <v>35.21</v>
      </c>
      <c r="E127" s="10" t="s">
        <v>395</v>
      </c>
      <c r="F127" s="13">
        <v>26.51</v>
      </c>
      <c r="G127" s="14">
        <v>23.8</v>
      </c>
      <c r="H127" s="23" t="s">
        <v>467</v>
      </c>
      <c r="I127" s="18">
        <v>51</v>
      </c>
      <c r="J127" s="24">
        <f>VLOOKUP(B127,'[1]999 декабрь 2014г. отопл '!$C$11:$E$179,3,0)</f>
        <v>59.25</v>
      </c>
      <c r="K127" s="24">
        <f>VLOOKUP(B127,'[1]999 декабрь 2014г. отопл '!$C$11:$F$179,4,0)</f>
        <v>55</v>
      </c>
    </row>
    <row r="128" spans="1:11" x14ac:dyDescent="0.2">
      <c r="A128" s="12">
        <f t="shared" si="1"/>
        <v>125</v>
      </c>
      <c r="B128" s="2" t="s">
        <v>95</v>
      </c>
      <c r="C128" s="3">
        <v>45.32</v>
      </c>
      <c r="D128" s="3">
        <v>67.53</v>
      </c>
      <c r="E128" s="10" t="s">
        <v>396</v>
      </c>
      <c r="F128" s="13">
        <v>53.89</v>
      </c>
      <c r="G128" s="14">
        <v>53</v>
      </c>
      <c r="H128" s="23">
        <v>38</v>
      </c>
      <c r="I128" s="18">
        <v>125</v>
      </c>
      <c r="J128" s="24">
        <f>VLOOKUP(B128,'[1]999 декабрь 2014г. отопл '!$C$11:$E$179,3,0)</f>
        <v>64.17</v>
      </c>
      <c r="K128" s="24">
        <f>VLOOKUP(B128,'[1]999 декабрь 2014г. отопл '!$C$11:$F$179,4,0)</f>
        <v>60.27</v>
      </c>
    </row>
    <row r="129" spans="1:11" x14ac:dyDescent="0.2">
      <c r="A129" s="12">
        <f t="shared" si="1"/>
        <v>126</v>
      </c>
      <c r="B129" s="2" t="s">
        <v>161</v>
      </c>
      <c r="C129" s="3">
        <v>48.26</v>
      </c>
      <c r="D129" s="3">
        <v>71.91</v>
      </c>
      <c r="E129" s="10" t="s">
        <v>397</v>
      </c>
      <c r="F129" s="13">
        <v>56</v>
      </c>
      <c r="G129" s="14">
        <v>55</v>
      </c>
      <c r="H129" s="23">
        <v>45</v>
      </c>
      <c r="I129" s="18">
        <v>31</v>
      </c>
      <c r="J129" s="24">
        <f>VLOOKUP(B129,'[1]999 декабрь 2014г. отопл '!$C$11:$E$179,3,0)</f>
        <v>151.22999999999999</v>
      </c>
      <c r="K129" s="24">
        <f>VLOOKUP(B129,'[1]999 декабрь 2014г. отопл '!$C$11:$F$179,4,0)</f>
        <v>146.77000000000001</v>
      </c>
    </row>
    <row r="130" spans="1:11" x14ac:dyDescent="0.2">
      <c r="A130" s="12">
        <f t="shared" si="1"/>
        <v>127</v>
      </c>
      <c r="B130" s="2" t="s">
        <v>97</v>
      </c>
      <c r="C130" s="3">
        <v>30.96</v>
      </c>
      <c r="D130" s="3">
        <v>46.12</v>
      </c>
      <c r="E130" s="10" t="s">
        <v>398</v>
      </c>
      <c r="F130" s="13">
        <v>35.93</v>
      </c>
      <c r="G130" s="14">
        <v>35.86</v>
      </c>
      <c r="H130" s="23" t="s">
        <v>468</v>
      </c>
      <c r="I130" s="18">
        <v>67</v>
      </c>
      <c r="J130" s="24">
        <f>VLOOKUP(B130,'[1]999 декабрь 2014г. отопл '!$C$11:$E$179,3,0)</f>
        <v>50</v>
      </c>
      <c r="K130" s="24">
        <f>VLOOKUP(B130,'[1]999 декабрь 2014г. отопл '!$C$11:$F$179,4,0)</f>
        <v>56.53</v>
      </c>
    </row>
    <row r="131" spans="1:11" x14ac:dyDescent="0.2">
      <c r="A131" s="12">
        <f t="shared" si="1"/>
        <v>128</v>
      </c>
      <c r="B131" s="2" t="s">
        <v>98</v>
      </c>
      <c r="C131" s="3">
        <v>57.36</v>
      </c>
      <c r="D131" s="3">
        <v>84.89</v>
      </c>
      <c r="E131" s="10" t="s">
        <v>399</v>
      </c>
      <c r="F131" s="13">
        <v>78.63</v>
      </c>
      <c r="G131" s="14">
        <v>78</v>
      </c>
      <c r="H131" s="23">
        <v>33</v>
      </c>
      <c r="I131" s="18">
        <v>37</v>
      </c>
      <c r="J131" s="24">
        <f>VLOOKUP(B131,'[1]999 декабрь 2014г. отопл '!$C$11:$E$179,3,0)</f>
        <v>89</v>
      </c>
      <c r="K131" s="24">
        <f>VLOOKUP(B131,'[1]999 декабрь 2014г. отопл '!$C$11:$F$179,4,0)</f>
        <v>93.87</v>
      </c>
    </row>
    <row r="132" spans="1:11" x14ac:dyDescent="0.2">
      <c r="A132" s="12">
        <f t="shared" si="1"/>
        <v>129</v>
      </c>
      <c r="B132" s="2" t="s">
        <v>99</v>
      </c>
      <c r="C132" s="3">
        <v>39.880000000000003</v>
      </c>
      <c r="D132" s="3">
        <v>59.48</v>
      </c>
      <c r="E132" s="10" t="s">
        <v>400</v>
      </c>
      <c r="F132" s="13">
        <v>49.59</v>
      </c>
      <c r="G132" s="14">
        <v>44</v>
      </c>
      <c r="H132" s="23" t="s">
        <v>469</v>
      </c>
      <c r="I132" s="18">
        <v>260.16000000000003</v>
      </c>
      <c r="J132" s="24">
        <f>VLOOKUP(B132,'[1]999 декабрь 2014г. отопл '!$C$11:$E$179,3,0)</f>
        <v>58.6</v>
      </c>
      <c r="K132" s="24">
        <f>VLOOKUP(B132,'[1]999 декабрь 2014г. отопл '!$C$11:$F$179,4,0)</f>
        <v>62</v>
      </c>
    </row>
    <row r="133" spans="1:11" x14ac:dyDescent="0.2">
      <c r="A133" s="12">
        <f t="shared" si="1"/>
        <v>130</v>
      </c>
      <c r="B133" s="2" t="s">
        <v>100</v>
      </c>
      <c r="C133" s="3">
        <v>239.1</v>
      </c>
      <c r="D133" s="3">
        <v>347.13</v>
      </c>
      <c r="E133" s="10" t="s">
        <v>401</v>
      </c>
      <c r="F133" s="13">
        <v>331.57</v>
      </c>
      <c r="G133" s="14">
        <v>329.91</v>
      </c>
      <c r="H133" s="23">
        <v>294</v>
      </c>
      <c r="I133" s="18">
        <v>95.6</v>
      </c>
      <c r="J133" s="24">
        <f>VLOOKUP(B133,'[1]999 декабрь 2014г. отопл '!$C$11:$E$179,3,0)</f>
        <v>367</v>
      </c>
      <c r="K133" s="24">
        <f>VLOOKUP(B133,'[1]999 декабрь 2014г. отопл '!$C$11:$F$179,4,0)</f>
        <v>361.93</v>
      </c>
    </row>
    <row r="134" spans="1:11" x14ac:dyDescent="0.2">
      <c r="A134" s="12">
        <f t="shared" ref="A134:A170" si="2">A133+1</f>
        <v>131</v>
      </c>
      <c r="B134" s="2" t="s">
        <v>101</v>
      </c>
      <c r="C134" s="3">
        <v>114.41</v>
      </c>
      <c r="D134" s="3">
        <v>169.87</v>
      </c>
      <c r="E134" s="10" t="s">
        <v>402</v>
      </c>
      <c r="F134" s="13">
        <v>142.02000000000001</v>
      </c>
      <c r="G134" s="14">
        <v>127</v>
      </c>
      <c r="H134" s="23">
        <v>113</v>
      </c>
      <c r="I134" s="18">
        <v>84.6</v>
      </c>
      <c r="J134" s="24">
        <f>VLOOKUP(B134,'[1]999 декабрь 2014г. отопл '!$C$11:$E$179,3,0)</f>
        <v>150</v>
      </c>
      <c r="K134" s="24">
        <f>VLOOKUP(B134,'[1]999 декабрь 2014г. отопл '!$C$11:$F$179,4,0)</f>
        <v>161.71</v>
      </c>
    </row>
    <row r="135" spans="1:11" x14ac:dyDescent="0.2">
      <c r="A135" s="12">
        <f t="shared" si="2"/>
        <v>132</v>
      </c>
      <c r="B135" s="2" t="s">
        <v>254</v>
      </c>
      <c r="C135" s="3">
        <v>97.94</v>
      </c>
      <c r="D135" s="3">
        <v>146.07</v>
      </c>
      <c r="E135" s="10" t="s">
        <v>403</v>
      </c>
      <c r="F135" s="13">
        <v>134.61000000000001</v>
      </c>
      <c r="G135" s="14">
        <v>133.94</v>
      </c>
      <c r="H135" s="23">
        <v>100</v>
      </c>
      <c r="I135" s="18">
        <v>400</v>
      </c>
      <c r="J135" s="24">
        <f>VLOOKUP(B135,'[1]999 декабрь 2014г. отопл '!$C$11:$E$179,3,0)</f>
        <v>131.97999999999999</v>
      </c>
      <c r="K135" s="24">
        <f>VLOOKUP(B135,'[1]999 декабрь 2014г. отопл '!$C$11:$F$179,4,0)</f>
        <v>132</v>
      </c>
    </row>
    <row r="136" spans="1:11" x14ac:dyDescent="0.2">
      <c r="A136" s="12">
        <f t="shared" si="2"/>
        <v>133</v>
      </c>
      <c r="B136" s="2" t="s">
        <v>255</v>
      </c>
      <c r="C136" s="3">
        <v>405.53</v>
      </c>
      <c r="D136" s="3">
        <v>599.09</v>
      </c>
      <c r="E136" s="10" t="s">
        <v>404</v>
      </c>
      <c r="F136" s="13">
        <v>581.24</v>
      </c>
      <c r="G136" s="14">
        <v>410.8</v>
      </c>
      <c r="H136" s="23">
        <v>350</v>
      </c>
      <c r="I136" s="18">
        <v>160</v>
      </c>
      <c r="J136" s="24">
        <f>VLOOKUP(B136,'[1]999 декабрь 2014г. отопл '!$C$11:$E$179,3,0)</f>
        <v>470</v>
      </c>
      <c r="K136" s="24">
        <f>VLOOKUP(B136,'[1]999 декабрь 2014г. отопл '!$C$11:$F$179,4,0)</f>
        <v>470</v>
      </c>
    </row>
    <row r="137" spans="1:11" x14ac:dyDescent="0.2">
      <c r="A137" s="12">
        <f t="shared" si="2"/>
        <v>134</v>
      </c>
      <c r="B137" s="2" t="s">
        <v>256</v>
      </c>
      <c r="C137" s="3">
        <v>193.26</v>
      </c>
      <c r="D137" s="3">
        <v>285.52</v>
      </c>
      <c r="E137" s="10" t="s">
        <v>405</v>
      </c>
      <c r="F137" s="13">
        <v>238.7</v>
      </c>
      <c r="G137" s="14">
        <v>215</v>
      </c>
      <c r="H137" s="23">
        <v>92</v>
      </c>
      <c r="I137" s="18">
        <v>103</v>
      </c>
      <c r="J137" s="24">
        <f>VLOOKUP(B137,'[1]999 декабрь 2014г. отопл '!$C$11:$E$179,3,0)</f>
        <v>271.72000000000003</v>
      </c>
      <c r="K137" s="24">
        <f>VLOOKUP(B137,'[1]999 декабрь 2014г. отопл '!$C$11:$F$179,4,0)</f>
        <v>335.95</v>
      </c>
    </row>
    <row r="138" spans="1:11" x14ac:dyDescent="0.2">
      <c r="A138" s="12">
        <f t="shared" si="2"/>
        <v>135</v>
      </c>
      <c r="B138" s="2" t="s">
        <v>257</v>
      </c>
      <c r="C138" s="3">
        <v>110.76</v>
      </c>
      <c r="D138" s="3">
        <v>165.32</v>
      </c>
      <c r="E138" s="10" t="s">
        <v>406</v>
      </c>
      <c r="F138" s="13">
        <v>136.49</v>
      </c>
      <c r="G138" s="14">
        <v>125</v>
      </c>
      <c r="H138" s="23">
        <v>51</v>
      </c>
      <c r="I138" s="18">
        <v>171.27</v>
      </c>
      <c r="J138" s="24">
        <f>VLOOKUP(B138,'[1]999 декабрь 2014г. отопл '!$C$11:$E$179,3,0)</f>
        <v>158.28</v>
      </c>
      <c r="K138" s="24">
        <f>VLOOKUP(B138,'[1]999 декабрь 2014г. отопл '!$C$11:$F$179,4,0)</f>
        <v>160</v>
      </c>
    </row>
    <row r="139" spans="1:11" x14ac:dyDescent="0.2">
      <c r="A139" s="12">
        <f t="shared" si="2"/>
        <v>136</v>
      </c>
      <c r="B139" s="2" t="s">
        <v>258</v>
      </c>
      <c r="C139" s="3">
        <v>198.97</v>
      </c>
      <c r="D139" s="3">
        <v>296.45999999999998</v>
      </c>
      <c r="E139" s="10" t="s">
        <v>407</v>
      </c>
      <c r="F139" s="13">
        <v>233.76</v>
      </c>
      <c r="G139" s="14">
        <v>223</v>
      </c>
      <c r="H139" s="23">
        <v>96</v>
      </c>
      <c r="I139" s="18">
        <v>86.97</v>
      </c>
      <c r="J139" s="24">
        <f>VLOOKUP(B139,'[1]999 декабрь 2014г. отопл '!$C$11:$E$179,3,0)</f>
        <v>250</v>
      </c>
      <c r="K139" s="24">
        <f>VLOOKUP(B139,'[1]999 декабрь 2014г. отопл '!$C$11:$F$179,4,0)</f>
        <v>290.64999999999998</v>
      </c>
    </row>
    <row r="140" spans="1:11" x14ac:dyDescent="0.2">
      <c r="A140" s="12">
        <f t="shared" si="2"/>
        <v>137</v>
      </c>
      <c r="B140" s="2" t="s">
        <v>259</v>
      </c>
      <c r="C140" s="3">
        <v>103.96</v>
      </c>
      <c r="D140" s="3">
        <v>154.53</v>
      </c>
      <c r="E140" s="10" t="s">
        <v>408</v>
      </c>
      <c r="F140" s="13">
        <v>144.63</v>
      </c>
      <c r="G140" s="14">
        <v>120</v>
      </c>
      <c r="H140" s="23">
        <v>100</v>
      </c>
      <c r="I140" s="18">
        <v>82.5</v>
      </c>
      <c r="J140" s="24">
        <f>VLOOKUP(B140,'[1]999 декабрь 2014г. отопл '!$C$11:$E$179,3,0)</f>
        <v>151.08000000000001</v>
      </c>
      <c r="K140" s="24">
        <f>VLOOKUP(B140,'[1]999 декабрь 2014г. отопл '!$C$11:$F$179,4,0)</f>
        <v>192.27</v>
      </c>
    </row>
    <row r="141" spans="1:11" x14ac:dyDescent="0.2">
      <c r="A141" s="12">
        <f t="shared" si="2"/>
        <v>138</v>
      </c>
      <c r="B141" s="2" t="s">
        <v>260</v>
      </c>
      <c r="C141" s="3">
        <v>76.27</v>
      </c>
      <c r="D141" s="3">
        <v>113.26</v>
      </c>
      <c r="E141" s="10" t="s">
        <v>409</v>
      </c>
      <c r="F141" s="13">
        <v>90.38</v>
      </c>
      <c r="G141" s="14">
        <v>89.93</v>
      </c>
      <c r="H141" s="23">
        <v>63</v>
      </c>
      <c r="I141" s="18">
        <v>170.87</v>
      </c>
      <c r="J141" s="24">
        <f>VLOOKUP(B141,'[1]999 декабрь 2014г. отопл '!$C$11:$E$179,3,0)</f>
        <v>120</v>
      </c>
      <c r="K141" s="24">
        <f>VLOOKUP(B141,'[1]999 декабрь 2014г. отопл '!$C$11:$F$179,4,0)</f>
        <v>140</v>
      </c>
    </row>
    <row r="142" spans="1:11" x14ac:dyDescent="0.2">
      <c r="A142" s="12">
        <f t="shared" si="2"/>
        <v>139</v>
      </c>
      <c r="B142" s="2" t="s">
        <v>261</v>
      </c>
      <c r="C142" s="3">
        <v>211.77</v>
      </c>
      <c r="D142" s="3">
        <v>314.36</v>
      </c>
      <c r="E142" s="10" t="s">
        <v>410</v>
      </c>
      <c r="F142" s="13">
        <v>246.7</v>
      </c>
      <c r="G142" s="14">
        <v>245.47</v>
      </c>
      <c r="H142" s="23" t="s">
        <v>470</v>
      </c>
      <c r="I142" s="18">
        <v>81.7</v>
      </c>
      <c r="J142" s="24">
        <f>VLOOKUP(B142,'[1]999 декабрь 2014г. отопл '!$C$11:$E$179,3,0)</f>
        <v>306.55</v>
      </c>
      <c r="K142" s="24">
        <f>VLOOKUP(B142,'[1]999 декабрь 2014г. отопл '!$C$11:$F$179,4,0)</f>
        <v>370.73</v>
      </c>
    </row>
    <row r="143" spans="1:11" x14ac:dyDescent="0.2">
      <c r="A143" s="12">
        <f t="shared" si="2"/>
        <v>140</v>
      </c>
      <c r="B143" s="2" t="s">
        <v>110</v>
      </c>
      <c r="C143" s="3">
        <v>42.15</v>
      </c>
      <c r="D143" s="3">
        <v>62.91</v>
      </c>
      <c r="E143" s="10">
        <v>61</v>
      </c>
      <c r="F143" s="13">
        <v>67.400000000000006</v>
      </c>
      <c r="G143" s="14">
        <v>66</v>
      </c>
      <c r="H143" s="23">
        <v>33</v>
      </c>
      <c r="I143" s="18">
        <v>120</v>
      </c>
      <c r="J143" s="24">
        <f>VLOOKUP(B143,'[1]999 декабрь 2014г. отопл '!$C$11:$E$179,3,0)</f>
        <v>102</v>
      </c>
      <c r="K143" s="24">
        <f>VLOOKUP(B143,'[1]999 декабрь 2014г. отопл '!$C$11:$F$179,4,0)</f>
        <v>102</v>
      </c>
    </row>
    <row r="144" spans="1:11" x14ac:dyDescent="0.2">
      <c r="A144" s="12">
        <f t="shared" si="2"/>
        <v>141</v>
      </c>
      <c r="B144" s="2" t="s">
        <v>262</v>
      </c>
      <c r="C144" s="3">
        <v>60.09</v>
      </c>
      <c r="D144" s="3">
        <v>88.73</v>
      </c>
      <c r="E144" s="10" t="s">
        <v>411</v>
      </c>
      <c r="F144" s="13">
        <v>66.72</v>
      </c>
      <c r="G144" s="14">
        <v>63</v>
      </c>
      <c r="H144" s="23" t="s">
        <v>471</v>
      </c>
      <c r="I144" s="18">
        <v>68.040000000000006</v>
      </c>
      <c r="J144" s="24">
        <f>VLOOKUP(B144,'[1]999 декабрь 2014г. отопл '!$C$11:$E$179,3,0)</f>
        <v>102.13</v>
      </c>
      <c r="K144" s="24">
        <f>VLOOKUP(B144,'[1]999 декабрь 2014г. отопл '!$C$11:$F$179,4,0)</f>
        <v>99.31</v>
      </c>
    </row>
    <row r="145" spans="1:11" x14ac:dyDescent="0.2">
      <c r="A145" s="12">
        <f t="shared" si="2"/>
        <v>142</v>
      </c>
      <c r="B145" s="2" t="s">
        <v>263</v>
      </c>
      <c r="C145" s="3">
        <v>69.31</v>
      </c>
      <c r="D145" s="3">
        <v>102.94</v>
      </c>
      <c r="E145" s="10" t="s">
        <v>412</v>
      </c>
      <c r="F145" s="13">
        <v>85.61</v>
      </c>
      <c r="G145" s="14">
        <v>82</v>
      </c>
      <c r="H145" s="23" t="s">
        <v>472</v>
      </c>
      <c r="I145" s="18">
        <v>67</v>
      </c>
      <c r="J145" s="24">
        <f>VLOOKUP(B145,'[1]999 декабрь 2014г. отопл '!$C$11:$E$179,3,0)</f>
        <v>104.97</v>
      </c>
      <c r="K145" s="24">
        <f>VLOOKUP(B145,'[1]999 декабрь 2014г. отопл '!$C$11:$F$179,4,0)</f>
        <v>121.75</v>
      </c>
    </row>
    <row r="146" spans="1:11" x14ac:dyDescent="0.2">
      <c r="A146" s="12">
        <f t="shared" si="2"/>
        <v>143</v>
      </c>
      <c r="B146" s="2" t="s">
        <v>264</v>
      </c>
      <c r="C146" s="3">
        <v>65.42</v>
      </c>
      <c r="D146" s="3">
        <v>97.08</v>
      </c>
      <c r="E146" s="10" t="s">
        <v>413</v>
      </c>
      <c r="F146" s="13">
        <v>79.77</v>
      </c>
      <c r="G146" s="14">
        <v>77</v>
      </c>
      <c r="H146" s="23" t="s">
        <v>473</v>
      </c>
      <c r="I146" s="18">
        <v>68</v>
      </c>
      <c r="J146" s="24">
        <f>VLOOKUP(B146,'[1]999 декабрь 2014г. отопл '!$C$11:$E$179,3,0)</f>
        <v>105.29</v>
      </c>
      <c r="K146" s="24">
        <f>VLOOKUP(B146,'[1]999 декабрь 2014г. отопл '!$C$11:$F$179,4,0)</f>
        <v>118.73</v>
      </c>
    </row>
    <row r="147" spans="1:11" x14ac:dyDescent="0.2">
      <c r="A147" s="12">
        <f t="shared" si="2"/>
        <v>144</v>
      </c>
      <c r="B147" s="2" t="s">
        <v>265</v>
      </c>
      <c r="C147" s="3">
        <v>66.010000000000005</v>
      </c>
      <c r="D147" s="3">
        <v>98.15</v>
      </c>
      <c r="E147" s="10" t="s">
        <v>414</v>
      </c>
      <c r="F147" s="13">
        <v>78.33</v>
      </c>
      <c r="G147" s="14">
        <v>72</v>
      </c>
      <c r="H147" s="23">
        <v>65</v>
      </c>
      <c r="I147" s="18">
        <v>67</v>
      </c>
      <c r="J147" s="24">
        <f>VLOOKUP(B147,'[1]999 декабрь 2014г. отопл '!$C$11:$E$179,3,0)</f>
        <v>97.87</v>
      </c>
      <c r="K147" s="24">
        <f>VLOOKUP(B147,'[1]999 декабрь 2014г. отопл '!$C$11:$F$179,4,0)</f>
        <v>94.27</v>
      </c>
    </row>
    <row r="148" spans="1:11" x14ac:dyDescent="0.2">
      <c r="A148" s="12">
        <f t="shared" si="2"/>
        <v>145</v>
      </c>
      <c r="B148" s="2" t="s">
        <v>266</v>
      </c>
      <c r="C148" s="3">
        <v>62.97</v>
      </c>
      <c r="D148" s="3">
        <v>93.69</v>
      </c>
      <c r="E148" s="10" t="s">
        <v>415</v>
      </c>
      <c r="F148" s="13">
        <v>78.959999999999994</v>
      </c>
      <c r="G148" s="14">
        <v>72</v>
      </c>
      <c r="H148" s="23">
        <v>29</v>
      </c>
      <c r="I148" s="18">
        <v>68</v>
      </c>
      <c r="J148" s="24">
        <f>VLOOKUP(B148,'[1]999 декабрь 2014г. отопл '!$C$11:$E$179,3,0)</f>
        <v>99</v>
      </c>
      <c r="K148" s="24">
        <f>VLOOKUP(B148,'[1]999 декабрь 2014г. отопл '!$C$11:$F$179,4,0)</f>
        <v>97.63</v>
      </c>
    </row>
    <row r="149" spans="1:11" x14ac:dyDescent="0.2">
      <c r="A149" s="12">
        <f t="shared" si="2"/>
        <v>146</v>
      </c>
      <c r="B149" s="2" t="s">
        <v>267</v>
      </c>
      <c r="C149" s="3">
        <v>200.84</v>
      </c>
      <c r="D149" s="3">
        <v>293.95999999999998</v>
      </c>
      <c r="E149" s="10" t="s">
        <v>416</v>
      </c>
      <c r="F149" s="13">
        <v>241.99</v>
      </c>
      <c r="G149" s="14">
        <v>224</v>
      </c>
      <c r="H149" s="23">
        <v>113</v>
      </c>
      <c r="I149" s="18">
        <v>169</v>
      </c>
      <c r="J149" s="24">
        <f>VLOOKUP(B149,'[1]999 декабрь 2014г. отопл '!$C$11:$E$179,3,0)</f>
        <v>291.64</v>
      </c>
      <c r="K149" s="24">
        <f>VLOOKUP(B149,'[1]999 декабрь 2014г. отопл '!$C$11:$F$179,4,0)</f>
        <v>330.91</v>
      </c>
    </row>
    <row r="150" spans="1:11" x14ac:dyDescent="0.2">
      <c r="A150" s="12">
        <f t="shared" si="2"/>
        <v>147</v>
      </c>
      <c r="B150" s="2" t="s">
        <v>268</v>
      </c>
      <c r="C150" s="3">
        <v>105.89</v>
      </c>
      <c r="D150" s="3">
        <v>157.01</v>
      </c>
      <c r="E150" s="10" t="s">
        <v>417</v>
      </c>
      <c r="F150" s="13">
        <v>135.63999999999999</v>
      </c>
      <c r="G150" s="14">
        <v>129</v>
      </c>
      <c r="H150" s="23">
        <v>116</v>
      </c>
      <c r="I150" s="18">
        <v>108</v>
      </c>
      <c r="J150" s="24">
        <f>VLOOKUP(B150,'[1]999 декабрь 2014г. отопл '!$C$11:$E$179,3,0)</f>
        <v>150</v>
      </c>
      <c r="K150" s="24">
        <f>VLOOKUP(B150,'[1]999 декабрь 2014г. отопл '!$C$11:$F$179,4,0)</f>
        <v>161.38999999999999</v>
      </c>
    </row>
    <row r="151" spans="1:11" x14ac:dyDescent="0.2">
      <c r="A151" s="12">
        <f t="shared" si="2"/>
        <v>148</v>
      </c>
      <c r="B151" s="2" t="s">
        <v>118</v>
      </c>
      <c r="C151" s="3">
        <v>127.13</v>
      </c>
      <c r="D151" s="3">
        <v>187.98</v>
      </c>
      <c r="E151" s="10">
        <v>168</v>
      </c>
      <c r="F151" s="13">
        <v>159.6</v>
      </c>
      <c r="G151" s="14">
        <v>153</v>
      </c>
      <c r="H151" s="23" t="s">
        <v>474</v>
      </c>
      <c r="I151" s="18">
        <v>134</v>
      </c>
      <c r="J151" s="24">
        <f>VLOOKUP(B151,'[1]999 декабрь 2014г. отопл '!$C$11:$E$179,3,0)</f>
        <v>195</v>
      </c>
      <c r="K151" s="24">
        <f>VLOOKUP(B151,'[1]999 декабрь 2014г. отопл '!$C$11:$F$179,4,0)</f>
        <v>198.12</v>
      </c>
    </row>
    <row r="152" spans="1:11" x14ac:dyDescent="0.2">
      <c r="A152" s="12">
        <f t="shared" si="2"/>
        <v>149</v>
      </c>
      <c r="B152" s="2" t="s">
        <v>269</v>
      </c>
      <c r="C152" s="3">
        <v>198.44</v>
      </c>
      <c r="D152" s="3">
        <v>294.19</v>
      </c>
      <c r="E152" s="10" t="s">
        <v>418</v>
      </c>
      <c r="F152" s="13">
        <v>262.11</v>
      </c>
      <c r="G152" s="14">
        <v>246</v>
      </c>
      <c r="H152" s="23">
        <v>125</v>
      </c>
      <c r="I152" s="18">
        <v>258</v>
      </c>
      <c r="J152" s="24">
        <f>VLOOKUP(B152,'[1]999 декабрь 2014г. отопл '!$C$11:$E$179,3,0)</f>
        <v>240.2</v>
      </c>
      <c r="K152" s="24">
        <f>VLOOKUP(B152,'[1]999 декабрь 2014г. отопл '!$C$11:$F$179,4,0)</f>
        <v>300</v>
      </c>
    </row>
    <row r="153" spans="1:11" x14ac:dyDescent="0.2">
      <c r="A153" s="12">
        <f t="shared" si="2"/>
        <v>150</v>
      </c>
      <c r="B153" s="2" t="s">
        <v>270</v>
      </c>
      <c r="C153" s="3">
        <v>120.96</v>
      </c>
      <c r="D153" s="3">
        <v>178.43</v>
      </c>
      <c r="E153" s="10" t="s">
        <v>419</v>
      </c>
      <c r="F153" s="13">
        <v>167.81</v>
      </c>
      <c r="G153" s="14">
        <v>166</v>
      </c>
      <c r="H153" s="23">
        <v>135</v>
      </c>
      <c r="I153" s="18">
        <v>108</v>
      </c>
      <c r="J153" s="24">
        <f>VLOOKUP(B153,'[1]999 декабрь 2014г. отопл '!$C$11:$E$179,3,0)</f>
        <v>189.98</v>
      </c>
      <c r="K153" s="24">
        <f>VLOOKUP(B153,'[1]999 декабрь 2014г. отопл '!$C$11:$F$179,4,0)</f>
        <v>193.07</v>
      </c>
    </row>
    <row r="154" spans="1:11" x14ac:dyDescent="0.2">
      <c r="A154" s="12">
        <f t="shared" si="2"/>
        <v>151</v>
      </c>
      <c r="B154" s="2" t="s">
        <v>121</v>
      </c>
      <c r="C154" s="3">
        <v>258.56</v>
      </c>
      <c r="D154" s="3">
        <v>380.52</v>
      </c>
      <c r="E154" s="10" t="s">
        <v>420</v>
      </c>
      <c r="F154" s="13">
        <v>335.62</v>
      </c>
      <c r="G154" s="14">
        <v>318</v>
      </c>
      <c r="H154" s="23" t="s">
        <v>475</v>
      </c>
      <c r="I154" s="18">
        <v>234</v>
      </c>
      <c r="J154" s="24">
        <f>VLOOKUP(B154,'[1]999 декабрь 2014г. отопл '!$C$11:$E$179,3,0)</f>
        <v>345</v>
      </c>
      <c r="K154" s="24">
        <f>VLOOKUP(B154,'[1]999 декабрь 2014г. отопл '!$C$11:$F$179,4,0)</f>
        <v>150.38999999999999</v>
      </c>
    </row>
    <row r="155" spans="1:11" x14ac:dyDescent="0.2">
      <c r="A155" s="12">
        <f t="shared" si="2"/>
        <v>152</v>
      </c>
      <c r="B155" s="2" t="s">
        <v>271</v>
      </c>
      <c r="C155" s="3">
        <v>110.94</v>
      </c>
      <c r="D155" s="3">
        <v>164.86</v>
      </c>
      <c r="E155" s="10" t="s">
        <v>421</v>
      </c>
      <c r="F155" s="13">
        <v>136.38</v>
      </c>
      <c r="G155" s="14">
        <v>125</v>
      </c>
      <c r="H155" s="23" t="s">
        <v>476</v>
      </c>
      <c r="I155" s="18">
        <v>110</v>
      </c>
      <c r="J155" s="24">
        <f>VLOOKUP(B155,'[1]999 декабрь 2014г. отопл '!$C$11:$E$179,3,0)</f>
        <v>160</v>
      </c>
      <c r="K155" s="24">
        <f>VLOOKUP(B155,'[1]999 декабрь 2014г. отопл '!$C$11:$F$179,4,0)</f>
        <v>386.38</v>
      </c>
    </row>
    <row r="156" spans="1:11" x14ac:dyDescent="0.2">
      <c r="A156" s="12">
        <f t="shared" si="2"/>
        <v>153</v>
      </c>
      <c r="B156" s="2" t="s">
        <v>123</v>
      </c>
      <c r="C156" s="3">
        <v>176.75</v>
      </c>
      <c r="D156" s="3">
        <v>262.81</v>
      </c>
      <c r="E156" s="10" t="s">
        <v>422</v>
      </c>
      <c r="F156" s="13">
        <v>237.19</v>
      </c>
      <c r="G156" s="14">
        <v>228</v>
      </c>
      <c r="H156" s="23">
        <v>150</v>
      </c>
      <c r="I156" s="18">
        <v>200</v>
      </c>
      <c r="J156" s="24">
        <f>VLOOKUP(B156,'[1]999 декабрь 2014г. отопл '!$C$11:$E$179,3,0)</f>
        <v>240</v>
      </c>
      <c r="K156" s="24">
        <f>VLOOKUP(B156,'[1]999 декабрь 2014г. отопл '!$C$11:$F$179,4,0)</f>
        <v>240</v>
      </c>
    </row>
    <row r="157" spans="1:11" x14ac:dyDescent="0.2">
      <c r="A157" s="12">
        <f t="shared" si="2"/>
        <v>154</v>
      </c>
      <c r="B157" s="2" t="s">
        <v>272</v>
      </c>
      <c r="C157" s="3">
        <v>46.91</v>
      </c>
      <c r="D157" s="3">
        <v>69.900000000000006</v>
      </c>
      <c r="E157" s="10" t="s">
        <v>423</v>
      </c>
      <c r="F157" s="13">
        <v>65.760000000000005</v>
      </c>
      <c r="G157" s="14">
        <v>65</v>
      </c>
      <c r="H157" s="23">
        <v>57</v>
      </c>
      <c r="I157" s="18">
        <v>63.55</v>
      </c>
      <c r="J157" s="24">
        <f>VLOOKUP(B157,'[1]999 декабрь 2014г. отопл '!$C$11:$E$179,3,0)</f>
        <v>77.599999999999994</v>
      </c>
      <c r="K157" s="24">
        <f>VLOOKUP(B157,'[1]999 декабрь 2014г. отопл '!$C$11:$F$179,4,0)</f>
        <v>91.84</v>
      </c>
    </row>
    <row r="158" spans="1:11" x14ac:dyDescent="0.2">
      <c r="A158" s="12">
        <f t="shared" si="2"/>
        <v>155</v>
      </c>
      <c r="B158" s="2" t="s">
        <v>162</v>
      </c>
      <c r="C158" s="3">
        <v>42.46</v>
      </c>
      <c r="D158" s="3">
        <v>63.45</v>
      </c>
      <c r="E158" s="10" t="s">
        <v>424</v>
      </c>
      <c r="F158" s="13">
        <v>50.64</v>
      </c>
      <c r="G158" s="14">
        <v>50</v>
      </c>
      <c r="H158" s="23" t="s">
        <v>477</v>
      </c>
      <c r="I158" s="18">
        <v>41</v>
      </c>
      <c r="J158" s="24">
        <f>VLOOKUP(B158,'[1]999 декабрь 2014г. отопл '!$C$11:$E$179,3,0)</f>
        <v>63.94</v>
      </c>
      <c r="K158" s="24">
        <f>VLOOKUP(B158,'[1]999 декабрь 2014г. отопл '!$C$11:$F$179,4,0)</f>
        <v>64.89</v>
      </c>
    </row>
    <row r="159" spans="1:11" x14ac:dyDescent="0.2">
      <c r="A159" s="12">
        <f t="shared" si="2"/>
        <v>156</v>
      </c>
      <c r="B159" s="2" t="s">
        <v>273</v>
      </c>
      <c r="C159" s="3">
        <v>106.61</v>
      </c>
      <c r="D159" s="3">
        <v>156.97999999999999</v>
      </c>
      <c r="E159" s="10" t="s">
        <v>425</v>
      </c>
      <c r="F159" s="13">
        <v>145.41999999999999</v>
      </c>
      <c r="G159" s="14">
        <v>141</v>
      </c>
      <c r="H159" s="23">
        <v>56</v>
      </c>
      <c r="I159" s="18">
        <v>116</v>
      </c>
      <c r="J159" s="24">
        <f>VLOOKUP(B159,'[1]999 декабрь 2014г. отопл '!$C$11:$E$179,3,0)</f>
        <v>158</v>
      </c>
      <c r="K159" s="24">
        <f>VLOOKUP(B159,'[1]999 декабрь 2014г. отопл '!$C$11:$F$179,4,0)</f>
        <v>124.45</v>
      </c>
    </row>
    <row r="160" spans="1:11" x14ac:dyDescent="0.2">
      <c r="A160" s="12">
        <f t="shared" si="2"/>
        <v>157</v>
      </c>
      <c r="B160" s="2" t="s">
        <v>274</v>
      </c>
      <c r="C160" s="3">
        <v>85.29</v>
      </c>
      <c r="D160" s="3">
        <v>124.95</v>
      </c>
      <c r="E160" s="10" t="s">
        <v>426</v>
      </c>
      <c r="F160" s="13">
        <v>118.75</v>
      </c>
      <c r="G160" s="14">
        <v>118</v>
      </c>
      <c r="H160" s="23">
        <v>71</v>
      </c>
      <c r="I160" s="18">
        <v>68.78</v>
      </c>
      <c r="J160" s="24">
        <f>VLOOKUP(B160,'[1]999 декабрь 2014г. отопл '!$C$11:$E$179,3,0)</f>
        <v>126.77</v>
      </c>
      <c r="K160" s="24">
        <f>VLOOKUP(B160,'[1]999 декабрь 2014г. отопл '!$C$11:$F$179,4,0)</f>
        <v>141.56</v>
      </c>
    </row>
    <row r="161" spans="1:11" x14ac:dyDescent="0.2">
      <c r="A161" s="12">
        <f t="shared" si="2"/>
        <v>158</v>
      </c>
      <c r="B161" s="2" t="s">
        <v>275</v>
      </c>
      <c r="C161" s="3">
        <v>406.86</v>
      </c>
      <c r="D161" s="3">
        <v>588.35</v>
      </c>
      <c r="E161" s="10" t="s">
        <v>427</v>
      </c>
      <c r="F161" s="13">
        <v>570.13</v>
      </c>
      <c r="G161" s="14">
        <v>480</v>
      </c>
      <c r="H161" s="23">
        <v>249</v>
      </c>
      <c r="I161" s="18">
        <v>390</v>
      </c>
      <c r="J161" s="24">
        <f>VLOOKUP(B161,'[1]999 декабрь 2014г. отопл '!$C$11:$E$179,3,0)</f>
        <v>535.76</v>
      </c>
      <c r="K161" s="24">
        <f>VLOOKUP(B161,'[1]999 декабрь 2014г. отопл '!$C$11:$F$179,4,0)</f>
        <v>536</v>
      </c>
    </row>
    <row r="162" spans="1:11" x14ac:dyDescent="0.2">
      <c r="A162" s="12">
        <f t="shared" si="2"/>
        <v>159</v>
      </c>
      <c r="B162" s="2" t="s">
        <v>128</v>
      </c>
      <c r="C162" s="3">
        <v>107.54</v>
      </c>
      <c r="D162" s="3">
        <v>159.93</v>
      </c>
      <c r="E162" s="10" t="s">
        <v>428</v>
      </c>
      <c r="F162" s="13">
        <v>150.32</v>
      </c>
      <c r="G162" s="14">
        <v>130</v>
      </c>
      <c r="H162" s="23" t="s">
        <v>478</v>
      </c>
      <c r="I162" s="18">
        <v>74</v>
      </c>
      <c r="J162" s="24">
        <f>VLOOKUP(B162,'[1]999 декабрь 2014г. отопл '!$C$11:$E$179,3,0)</f>
        <v>145.38</v>
      </c>
      <c r="K162" s="24">
        <f>VLOOKUP(B162,'[1]999 декабрь 2014г. отопл '!$C$11:$F$179,4,0)</f>
        <v>166.18</v>
      </c>
    </row>
    <row r="163" spans="1:11" x14ac:dyDescent="0.2">
      <c r="A163" s="12">
        <f t="shared" si="2"/>
        <v>160</v>
      </c>
      <c r="B163" s="2" t="s">
        <v>276</v>
      </c>
      <c r="C163" s="3">
        <v>382.8</v>
      </c>
      <c r="D163" s="3">
        <v>564.99</v>
      </c>
      <c r="E163" s="10" t="s">
        <v>429</v>
      </c>
      <c r="F163" s="13">
        <v>558.78</v>
      </c>
      <c r="G163" s="14">
        <v>555</v>
      </c>
      <c r="H163" s="23">
        <v>355</v>
      </c>
      <c r="I163" s="18">
        <v>411.65</v>
      </c>
      <c r="J163" s="24">
        <f>VLOOKUP(B163,'[1]999 декабрь 2014г. отопл '!$C$11:$E$179,3,0)</f>
        <v>540.63</v>
      </c>
      <c r="K163" s="24">
        <f>VLOOKUP(B163,'[1]999 декабрь 2014г. отопл '!$C$11:$F$179,4,0)</f>
        <v>623.70000000000005</v>
      </c>
    </row>
    <row r="164" spans="1:11" x14ac:dyDescent="0.2">
      <c r="A164" s="12">
        <f t="shared" si="2"/>
        <v>161</v>
      </c>
      <c r="B164" s="2" t="s">
        <v>277</v>
      </c>
      <c r="C164" s="3">
        <v>166.58</v>
      </c>
      <c r="D164" s="3">
        <v>245.8</v>
      </c>
      <c r="E164" s="10" t="s">
        <v>430</v>
      </c>
      <c r="F164" s="13">
        <v>237.24</v>
      </c>
      <c r="G164" s="14">
        <v>236</v>
      </c>
      <c r="H164" s="23">
        <v>155</v>
      </c>
      <c r="I164" s="18">
        <v>164.87</v>
      </c>
      <c r="J164" s="24">
        <f>VLOOKUP(B164,'[1]999 декабрь 2014г. отопл '!$C$11:$E$179,3,0)</f>
        <v>294.68</v>
      </c>
      <c r="K164" s="24">
        <f>VLOOKUP(B164,'[1]999 декабрь 2014г. отопл '!$C$11:$F$179,4,0)</f>
        <v>290</v>
      </c>
    </row>
    <row r="165" spans="1:11" x14ac:dyDescent="0.2">
      <c r="A165" s="12">
        <f t="shared" si="2"/>
        <v>162</v>
      </c>
      <c r="B165" s="2" t="s">
        <v>278</v>
      </c>
      <c r="C165" s="3">
        <v>138.19999999999999</v>
      </c>
      <c r="D165" s="3">
        <v>206.28</v>
      </c>
      <c r="E165" s="10" t="s">
        <v>431</v>
      </c>
      <c r="F165" s="13">
        <v>199.09</v>
      </c>
      <c r="G165" s="14">
        <v>198</v>
      </c>
      <c r="H165" s="23">
        <v>155</v>
      </c>
      <c r="I165" s="18">
        <v>155.9</v>
      </c>
      <c r="J165" s="24">
        <f>VLOOKUP(B165,'[1]999 декабрь 2014г. отопл '!$C$11:$E$179,3,0)</f>
        <v>220.66</v>
      </c>
      <c r="K165" s="24">
        <f>VLOOKUP(B165,'[1]999 декабрь 2014г. отопл '!$C$11:$F$179,4,0)</f>
        <v>239.11</v>
      </c>
    </row>
    <row r="166" spans="1:11" x14ac:dyDescent="0.2">
      <c r="A166" s="12">
        <f t="shared" si="2"/>
        <v>163</v>
      </c>
      <c r="B166" s="2" t="s">
        <v>132</v>
      </c>
      <c r="C166" s="3">
        <v>200.97</v>
      </c>
      <c r="D166" s="3">
        <v>293.64999999999998</v>
      </c>
      <c r="E166" s="10" t="s">
        <v>432</v>
      </c>
      <c r="F166" s="13">
        <v>270.36</v>
      </c>
      <c r="G166" s="14">
        <v>243</v>
      </c>
      <c r="H166" s="23">
        <v>112</v>
      </c>
      <c r="I166" s="18">
        <v>135.1</v>
      </c>
      <c r="J166" s="24">
        <f>VLOOKUP(B166,'[1]999 декабрь 2014г. отопл '!$C$11:$E$179,3,0)</f>
        <v>245.35</v>
      </c>
      <c r="K166" s="24">
        <f>VLOOKUP(B166,'[1]999 декабрь 2014г. отопл '!$C$11:$F$179,4,0)</f>
        <v>245</v>
      </c>
    </row>
    <row r="167" spans="1:11" x14ac:dyDescent="0.2">
      <c r="A167" s="12">
        <f t="shared" si="2"/>
        <v>164</v>
      </c>
      <c r="B167" s="2" t="s">
        <v>133</v>
      </c>
      <c r="C167" s="3">
        <v>65.28</v>
      </c>
      <c r="D167" s="3">
        <v>101.18</v>
      </c>
      <c r="E167" s="10">
        <v>81</v>
      </c>
      <c r="F167" s="13">
        <v>80.92</v>
      </c>
      <c r="G167" s="14">
        <v>80.760000000000005</v>
      </c>
      <c r="H167" s="23">
        <v>56</v>
      </c>
      <c r="I167" s="18">
        <v>94.21</v>
      </c>
      <c r="J167" s="24">
        <f>VLOOKUP(B167,'[1]999 декабрь 2014г. отопл '!$C$11:$E$179,3,0)</f>
        <v>197.53</v>
      </c>
      <c r="K167" s="24">
        <f>VLOOKUP(B167,'[1]999 декабрь 2014г. отопл '!$C$11:$F$179,4,0)</f>
        <v>204.52</v>
      </c>
    </row>
    <row r="168" spans="1:11" x14ac:dyDescent="0.2">
      <c r="A168" s="12">
        <f t="shared" si="2"/>
        <v>165</v>
      </c>
      <c r="B168" s="2" t="s">
        <v>134</v>
      </c>
      <c r="C168" s="3">
        <v>179.32</v>
      </c>
      <c r="D168" s="3">
        <v>266.44</v>
      </c>
      <c r="E168" s="10" t="s">
        <v>433</v>
      </c>
      <c r="F168" s="13">
        <v>223.59</v>
      </c>
      <c r="G168" s="14">
        <v>215</v>
      </c>
      <c r="H168" s="23">
        <v>92</v>
      </c>
      <c r="I168" s="18">
        <v>167</v>
      </c>
      <c r="J168" s="24">
        <f>VLOOKUP(B168,'[1]999 декабрь 2014г. отопл '!$C$11:$E$179,3,0)</f>
        <v>250</v>
      </c>
      <c r="K168" s="24">
        <f>VLOOKUP(B168,'[1]999 декабрь 2014г. отопл '!$C$11:$F$179,4,0)</f>
        <v>303.18</v>
      </c>
    </row>
    <row r="169" spans="1:11" x14ac:dyDescent="0.2">
      <c r="A169" s="12">
        <f t="shared" si="2"/>
        <v>166</v>
      </c>
      <c r="B169" s="2" t="s">
        <v>135</v>
      </c>
      <c r="C169" s="3">
        <v>68.84</v>
      </c>
      <c r="D169" s="3">
        <v>102.01</v>
      </c>
      <c r="E169" s="10" t="s">
        <v>434</v>
      </c>
      <c r="F169" s="13">
        <v>85.6</v>
      </c>
      <c r="G169" s="14">
        <v>84</v>
      </c>
      <c r="H169" s="23">
        <v>50</v>
      </c>
      <c r="I169" s="18">
        <v>65</v>
      </c>
      <c r="J169" s="24">
        <f>VLOOKUP(B169,'[1]999 декабрь 2014г. отопл '!$C$11:$E$179,3,0)</f>
        <v>99</v>
      </c>
      <c r="K169" s="24">
        <f>VLOOKUP(B169,'[1]999 декабрь 2014г. отопл '!$C$11:$F$179,4,0)</f>
        <v>108.56</v>
      </c>
    </row>
    <row r="170" spans="1:11" x14ac:dyDescent="0.2">
      <c r="A170" s="12">
        <f t="shared" si="2"/>
        <v>167</v>
      </c>
      <c r="B170" s="2" t="s">
        <v>136</v>
      </c>
      <c r="C170" s="3">
        <v>76.89</v>
      </c>
      <c r="D170" s="3">
        <v>114.21</v>
      </c>
      <c r="E170" s="10" t="s">
        <v>435</v>
      </c>
      <c r="F170" s="13">
        <v>86.83</v>
      </c>
      <c r="G170" s="14">
        <v>85</v>
      </c>
      <c r="H170" s="23">
        <v>39</v>
      </c>
      <c r="I170" s="18">
        <v>80</v>
      </c>
      <c r="J170" s="24">
        <f>VLOOKUP(B170,'[1]999 декабрь 2014г. отопл '!$C$11:$E$179,3,0)</f>
        <v>115.09</v>
      </c>
      <c r="K170" s="24">
        <f>VLOOKUP(B170,'[1]999 декабрь 2014г. отопл '!$C$11:$F$179,4,0)</f>
        <v>118.26</v>
      </c>
    </row>
    <row r="171" spans="1:11" x14ac:dyDescent="0.2">
      <c r="C171" s="6"/>
    </row>
    <row r="172" spans="1:11" x14ac:dyDescent="0.2">
      <c r="C172" s="6"/>
    </row>
    <row r="173" spans="1:11" x14ac:dyDescent="0.2">
      <c r="C173" s="6"/>
    </row>
  </sheetData>
  <mergeCells count="4">
    <mergeCell ref="A2:A3"/>
    <mergeCell ref="B2:B3"/>
    <mergeCell ref="C2:K2"/>
    <mergeCell ref="A1:K1"/>
  </mergeCells>
  <pageMargins left="0.39370078740157483" right="0.39370078740157483" top="0.39370078740157483" bottom="0.39370078740157483" header="0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tabSelected="1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L172" sqref="L172"/>
    </sheetView>
  </sheetViews>
  <sheetFormatPr defaultRowHeight="12.75" x14ac:dyDescent="0.2"/>
  <cols>
    <col min="1" max="1" width="5.5703125" style="50" customWidth="1"/>
    <col min="2" max="2" width="39.140625" style="50" bestFit="1" customWidth="1"/>
    <col min="3" max="11" width="16.7109375" style="50" customWidth="1"/>
    <col min="12" max="12" width="46.28515625" style="50" customWidth="1"/>
    <col min="13" max="16384" width="9.140625" style="50"/>
  </cols>
  <sheetData>
    <row r="1" spans="1:12" ht="15.75" x14ac:dyDescent="0.25">
      <c r="A1" s="30" t="s">
        <v>488</v>
      </c>
      <c r="B1" s="30"/>
      <c r="C1" s="30"/>
      <c r="D1" s="30"/>
      <c r="E1" s="30"/>
      <c r="F1" s="30"/>
      <c r="G1" s="49"/>
      <c r="H1" s="49"/>
      <c r="I1" s="49"/>
      <c r="J1" s="49"/>
      <c r="K1" s="49"/>
    </row>
    <row r="2" spans="1:12" x14ac:dyDescent="0.2">
      <c r="A2" s="43" t="s">
        <v>0</v>
      </c>
      <c r="B2" s="45" t="s">
        <v>1</v>
      </c>
      <c r="C2" s="47" t="s">
        <v>148</v>
      </c>
      <c r="D2" s="48"/>
      <c r="E2" s="48"/>
      <c r="F2" s="51"/>
      <c r="G2" s="51"/>
      <c r="H2" s="51"/>
      <c r="I2" s="51"/>
      <c r="J2" s="51"/>
      <c r="K2" s="52"/>
    </row>
    <row r="3" spans="1:12" ht="51" x14ac:dyDescent="0.2">
      <c r="A3" s="44"/>
      <c r="B3" s="46"/>
      <c r="C3" s="28" t="s">
        <v>489</v>
      </c>
      <c r="D3" s="28" t="s">
        <v>490</v>
      </c>
      <c r="E3" s="28" t="s">
        <v>491</v>
      </c>
      <c r="F3" s="28" t="s">
        <v>492</v>
      </c>
      <c r="G3" s="28" t="s">
        <v>493</v>
      </c>
      <c r="H3" s="28" t="s">
        <v>494</v>
      </c>
      <c r="I3" s="28" t="s">
        <v>495</v>
      </c>
      <c r="J3" s="28" t="s">
        <v>496</v>
      </c>
      <c r="K3" s="28" t="s">
        <v>497</v>
      </c>
    </row>
    <row r="4" spans="1:12" ht="14.25" customHeight="1" x14ac:dyDescent="0.2">
      <c r="A4" s="25">
        <v>1</v>
      </c>
      <c r="B4" s="26" t="s">
        <v>195</v>
      </c>
      <c r="C4" s="29">
        <v>157.93</v>
      </c>
      <c r="D4" s="29">
        <v>157.31</v>
      </c>
      <c r="E4" s="29">
        <v>170</v>
      </c>
      <c r="F4" s="29">
        <v>135.69999999999999</v>
      </c>
      <c r="G4" s="27">
        <f>VLOOKUP(B4,'[2]999 отопление март 2015г.'!$C$11:$F$181,4,0)</f>
        <v>130</v>
      </c>
      <c r="H4" s="27">
        <f>VLOOKUP(B4,'[3]999 отопление счет апрель 2015г'!$C$11:$F$181,4,0)</f>
        <v>126.79</v>
      </c>
      <c r="I4" s="27"/>
      <c r="J4" s="29">
        <f>VLOOKUP(B4,'[4]999 отопл. ноябрь 2015г.'!$C$11:$F$181,4,0)</f>
        <v>98.65</v>
      </c>
      <c r="K4" s="29">
        <f>VLOOKUP(B4,'[5]999 отпл декабрь 2015г.'!$C$11:$F$181,4,0)</f>
        <v>121.21</v>
      </c>
      <c r="L4" s="53"/>
    </row>
    <row r="5" spans="1:12" x14ac:dyDescent="0.2">
      <c r="A5" s="25">
        <v>2</v>
      </c>
      <c r="B5" s="26" t="s">
        <v>2</v>
      </c>
      <c r="C5" s="29">
        <v>227.8</v>
      </c>
      <c r="D5" s="29">
        <v>233.35</v>
      </c>
      <c r="E5" s="29">
        <v>235.82</v>
      </c>
      <c r="F5" s="29">
        <v>200</v>
      </c>
      <c r="G5" s="27">
        <f>VLOOKUP(B5,'[2]999 отопление март 2015г.'!$C$11:$F$181,4,0)</f>
        <v>190</v>
      </c>
      <c r="H5" s="27">
        <f>VLOOKUP(B5,'[3]999 отопление счет апрель 2015г'!$C$11:$F$181,4,0)</f>
        <v>140</v>
      </c>
      <c r="I5" s="27"/>
      <c r="J5" s="29">
        <f>VLOOKUP(B5,'[4]999 отопл. ноябрь 2015г.'!$C$11:$F$181,4,0)</f>
        <v>129.97</v>
      </c>
      <c r="K5" s="29">
        <f>VLOOKUP(B5,'[5]999 отпл декабрь 2015г.'!$C$11:$F$181,4,0)</f>
        <v>141.97</v>
      </c>
    </row>
    <row r="6" spans="1:12" x14ac:dyDescent="0.2">
      <c r="A6" s="25">
        <v>3</v>
      </c>
      <c r="B6" s="26" t="s">
        <v>3</v>
      </c>
      <c r="C6" s="29">
        <v>144.97</v>
      </c>
      <c r="D6" s="29">
        <v>145</v>
      </c>
      <c r="E6" s="29">
        <v>127.68</v>
      </c>
      <c r="F6" s="29">
        <v>102</v>
      </c>
      <c r="G6" s="27">
        <f>VLOOKUP(B6,'[2]999 отопление март 2015г.'!$C$11:$F$181,4,0)</f>
        <v>95</v>
      </c>
      <c r="H6" s="27">
        <f>VLOOKUP(B6,'[3]999 отопление счет апрель 2015г'!$C$11:$F$181,4,0)</f>
        <v>80</v>
      </c>
      <c r="I6" s="27"/>
      <c r="J6" s="29">
        <f>VLOOKUP(B6,'[4]999 отопл. ноябрь 2015г.'!$C$11:$F$181,4,0)</f>
        <v>74.45</v>
      </c>
      <c r="K6" s="29">
        <f>VLOOKUP(B6,'[5]999 отпл декабрь 2015г.'!$C$11:$F$181,4,0)</f>
        <v>92.68</v>
      </c>
    </row>
    <row r="7" spans="1:12" x14ac:dyDescent="0.2">
      <c r="A7" s="25">
        <v>4</v>
      </c>
      <c r="B7" s="26" t="s">
        <v>190</v>
      </c>
      <c r="C7" s="29">
        <v>209.07</v>
      </c>
      <c r="D7" s="29">
        <v>236.17</v>
      </c>
      <c r="E7" s="29">
        <v>244.27</v>
      </c>
      <c r="F7" s="29">
        <v>195</v>
      </c>
      <c r="G7" s="27">
        <f>VLOOKUP(B7,'[2]999 отопление март 2015г.'!$C$11:$F$181,4,0)</f>
        <v>180</v>
      </c>
      <c r="H7" s="27">
        <f>VLOOKUP(B7,'[3]999 отопление счет апрель 2015г'!$C$11:$F$181,4,0)</f>
        <v>145</v>
      </c>
      <c r="I7" s="27"/>
      <c r="J7" s="29">
        <f>VLOOKUP(B7,'[4]999 отопл. ноябрь 2015г.'!$C$11:$F$181,4,0)</f>
        <v>139.34</v>
      </c>
      <c r="K7" s="29">
        <f>VLOOKUP(B7,'[5]999 отпл декабрь 2015г.'!$C$11:$F$181,4,0)</f>
        <v>151.72</v>
      </c>
    </row>
    <row r="8" spans="1:12" x14ac:dyDescent="0.2">
      <c r="A8" s="25">
        <v>5</v>
      </c>
      <c r="B8" s="26" t="s">
        <v>5</v>
      </c>
      <c r="C8" s="29">
        <v>133.44</v>
      </c>
      <c r="D8" s="29">
        <v>140</v>
      </c>
      <c r="E8" s="29">
        <v>148.66</v>
      </c>
      <c r="F8" s="29">
        <v>119</v>
      </c>
      <c r="G8" s="27">
        <f>VLOOKUP(B8,'[2]999 отопление март 2015г.'!$C$11:$F$181,4,0)</f>
        <v>100</v>
      </c>
      <c r="H8" s="27">
        <f>VLOOKUP(B8,'[3]999 отопление счет апрель 2015г'!$C$11:$F$181,4,0)</f>
        <v>75</v>
      </c>
      <c r="I8" s="27"/>
      <c r="J8" s="29">
        <f>VLOOKUP(B8,'[4]999 отопл. ноябрь 2015г.'!$C$11:$F$181,4,0)</f>
        <v>72.14</v>
      </c>
      <c r="K8" s="29">
        <f>VLOOKUP(B8,'[5]999 отпл декабрь 2015г.'!$C$11:$F$181,4,0)</f>
        <v>83.28</v>
      </c>
    </row>
    <row r="9" spans="1:12" x14ac:dyDescent="0.2">
      <c r="A9" s="25">
        <v>6</v>
      </c>
      <c r="B9" s="26" t="s">
        <v>191</v>
      </c>
      <c r="C9" s="29">
        <v>311.43</v>
      </c>
      <c r="D9" s="29">
        <v>375.75</v>
      </c>
      <c r="E9" s="29">
        <v>355.29</v>
      </c>
      <c r="F9" s="29">
        <v>283</v>
      </c>
      <c r="G9" s="27">
        <f>VLOOKUP(B9,'[2]999 отопление март 2015г.'!$C$11:$F$181,4,0)</f>
        <v>250</v>
      </c>
      <c r="H9" s="27">
        <f>VLOOKUP(B9,'[3]999 отопление счет апрель 2015г'!$C$11:$F$181,4,0)</f>
        <v>220</v>
      </c>
      <c r="I9" s="27"/>
      <c r="J9" s="29">
        <f>VLOOKUP(B9,'[4]999 отопл. ноябрь 2015г.'!$C$11:$F$181,4,0)</f>
        <v>177.6</v>
      </c>
      <c r="K9" s="29">
        <f>VLOOKUP(B9,'[5]999 отпл декабрь 2015г.'!$C$11:$F$181,4,0)</f>
        <v>222.93</v>
      </c>
    </row>
    <row r="10" spans="1:12" x14ac:dyDescent="0.2">
      <c r="A10" s="25">
        <v>7</v>
      </c>
      <c r="B10" s="26" t="s">
        <v>192</v>
      </c>
      <c r="C10" s="29">
        <v>161.94</v>
      </c>
      <c r="D10" s="29">
        <v>189.69</v>
      </c>
      <c r="E10" s="29">
        <v>189.67</v>
      </c>
      <c r="F10" s="29">
        <v>185.6</v>
      </c>
      <c r="G10" s="27">
        <f>VLOOKUP(B10,'[2]999 отопление март 2015г.'!$C$11:$F$181,4,0)</f>
        <v>135</v>
      </c>
      <c r="H10" s="27">
        <f>VLOOKUP(B10,'[3]999 отопление счет апрель 2015г'!$C$11:$F$181,4,0)</f>
        <v>95</v>
      </c>
      <c r="I10" s="27"/>
      <c r="J10" s="29">
        <f>VLOOKUP(B10,'[4]999 отопл. ноябрь 2015г.'!$C$11:$F$181,4,0)</f>
        <v>75.87</v>
      </c>
      <c r="K10" s="29">
        <f>VLOOKUP(B10,'[5]999 отпл декабрь 2015г.'!$C$11:$F$181,4,0)</f>
        <v>141.24</v>
      </c>
    </row>
    <row r="11" spans="1:12" x14ac:dyDescent="0.2">
      <c r="A11" s="25">
        <v>8</v>
      </c>
      <c r="B11" s="26" t="s">
        <v>193</v>
      </c>
      <c r="C11" s="29">
        <v>510</v>
      </c>
      <c r="D11" s="29">
        <v>575.48</v>
      </c>
      <c r="E11" s="29">
        <v>561.79999999999995</v>
      </c>
      <c r="F11" s="29">
        <v>500</v>
      </c>
      <c r="G11" s="27">
        <f>VLOOKUP(B11,'[2]999 отопление март 2015г.'!$C$11:$F$181,4,0)</f>
        <v>355</v>
      </c>
      <c r="H11" s="27">
        <f>VLOOKUP(B11,'[3]999 отопление счет апрель 2015г'!$C$11:$F$181,4,0)</f>
        <v>350</v>
      </c>
      <c r="I11" s="27"/>
      <c r="J11" s="29">
        <f>VLOOKUP(B11,'[4]999 отопл. ноябрь 2015г.'!$C$11:$F$181,4,0)</f>
        <v>280.58999999999997</v>
      </c>
      <c r="K11" s="29">
        <f>VLOOKUP(B11,'[5]999 отпл декабрь 2015г.'!$C$11:$F$181,4,0)</f>
        <v>351.38</v>
      </c>
    </row>
    <row r="12" spans="1:12" x14ac:dyDescent="0.2">
      <c r="A12" s="25">
        <v>9</v>
      </c>
      <c r="B12" s="26" t="s">
        <v>194</v>
      </c>
      <c r="C12" s="29">
        <v>153.51</v>
      </c>
      <c r="D12" s="29">
        <v>162.34</v>
      </c>
      <c r="E12" s="29">
        <v>161.27000000000001</v>
      </c>
      <c r="F12" s="29">
        <v>160</v>
      </c>
      <c r="G12" s="27">
        <f>VLOOKUP(B12,'[2]999 отопление март 2015г.'!$C$11:$F$181,4,0)</f>
        <v>132</v>
      </c>
      <c r="H12" s="27">
        <f>VLOOKUP(B12,'[3]999 отопление счет апрель 2015г'!$C$11:$F$181,4,0)</f>
        <v>110</v>
      </c>
      <c r="I12" s="27"/>
      <c r="J12" s="29">
        <f>VLOOKUP(B12,'[4]999 отопл. ноябрь 2015г.'!$C$11:$F$181,4,0)</f>
        <v>1</v>
      </c>
      <c r="K12" s="29">
        <f>VLOOKUP(B12,'[5]999 отпл декабрь 2015г.'!$C$11:$F$181,4,0)</f>
        <v>119.84</v>
      </c>
    </row>
    <row r="13" spans="1:12" x14ac:dyDescent="0.2">
      <c r="A13" s="25">
        <v>10</v>
      </c>
      <c r="B13" s="26" t="s">
        <v>11</v>
      </c>
      <c r="C13" s="29">
        <v>100.73</v>
      </c>
      <c r="D13" s="29">
        <v>100</v>
      </c>
      <c r="E13" s="29">
        <v>104.5</v>
      </c>
      <c r="F13" s="29">
        <v>84</v>
      </c>
      <c r="G13" s="27">
        <f>VLOOKUP(B13,'[2]999 отопление март 2015г.'!$C$11:$F$181,4,0)</f>
        <v>80</v>
      </c>
      <c r="H13" s="27">
        <f>VLOOKUP(B13,'[3]999 отопление счет апрель 2015г'!$C$11:$F$181,4,0)</f>
        <v>75</v>
      </c>
      <c r="I13" s="27"/>
      <c r="J13" s="29">
        <f>VLOOKUP(B13,'[4]999 отопл. ноябрь 2015г.'!$C$11:$F$181,4,0)</f>
        <v>61.2</v>
      </c>
      <c r="K13" s="29">
        <f>VLOOKUP(B13,'[5]999 отпл декабрь 2015г.'!$C$11:$F$181,4,0)</f>
        <v>88.37</v>
      </c>
    </row>
    <row r="14" spans="1:12" x14ac:dyDescent="0.2">
      <c r="A14" s="25">
        <v>11</v>
      </c>
      <c r="B14" s="26" t="s">
        <v>12</v>
      </c>
      <c r="C14" s="29">
        <v>141.28</v>
      </c>
      <c r="D14" s="29">
        <v>144.13999999999999</v>
      </c>
      <c r="E14" s="29">
        <v>142.38</v>
      </c>
      <c r="F14" s="29">
        <v>114</v>
      </c>
      <c r="G14" s="27">
        <f>VLOOKUP(B14,'[2]999 отопление март 2015г.'!$C$11:$F$181,4,0)</f>
        <v>100</v>
      </c>
      <c r="H14" s="27">
        <f>VLOOKUP(B14,'[3]999 отопление счет апрель 2015г'!$C$11:$F$181,4,0)</f>
        <v>80</v>
      </c>
      <c r="I14" s="27"/>
      <c r="J14" s="29">
        <f>VLOOKUP(B14,'[4]999 отопл. ноябрь 2015г.'!$C$11:$F$181,4,0)</f>
        <v>70.930000000000007</v>
      </c>
      <c r="K14" s="29">
        <f>VLOOKUP(B14,'[5]999 отпл декабрь 2015г.'!$C$11:$F$181,4,0)</f>
        <v>82.6</v>
      </c>
    </row>
    <row r="15" spans="1:12" x14ac:dyDescent="0.2">
      <c r="A15" s="25">
        <v>12</v>
      </c>
      <c r="B15" s="26" t="s">
        <v>196</v>
      </c>
      <c r="C15" s="29">
        <v>100.35</v>
      </c>
      <c r="D15" s="29">
        <v>106.98</v>
      </c>
      <c r="E15" s="29">
        <v>104</v>
      </c>
      <c r="F15" s="29">
        <v>83</v>
      </c>
      <c r="G15" s="27">
        <f>VLOOKUP(B15,'[2]999 отопление март 2015г.'!$C$11:$F$181,4,0)</f>
        <v>83</v>
      </c>
      <c r="H15" s="27">
        <f>VLOOKUP(B15,'[3]999 отопление счет апрель 2015г'!$C$11:$F$181,4,0)</f>
        <v>75</v>
      </c>
      <c r="I15" s="27"/>
      <c r="J15" s="29">
        <f>VLOOKUP(B15,'[4]999 отопл. ноябрь 2015г.'!$C$11:$F$181,4,0)</f>
        <v>61.22</v>
      </c>
      <c r="K15" s="29">
        <f>VLOOKUP(B15,'[5]999 отпл декабрь 2015г.'!$C$11:$F$181,4,0)</f>
        <v>89.29</v>
      </c>
    </row>
    <row r="16" spans="1:12" x14ac:dyDescent="0.2">
      <c r="A16" s="25">
        <v>13</v>
      </c>
      <c r="B16" s="26" t="s">
        <v>14</v>
      </c>
      <c r="C16" s="29">
        <v>127.8</v>
      </c>
      <c r="D16" s="29">
        <v>142.33000000000001</v>
      </c>
      <c r="E16" s="29">
        <v>160</v>
      </c>
      <c r="F16" s="29">
        <v>128</v>
      </c>
      <c r="G16" s="27">
        <f>VLOOKUP(B16,'[2]999 отопление март 2015г.'!$C$11:$F$181,4,0)</f>
        <v>104</v>
      </c>
      <c r="H16" s="27">
        <f>VLOOKUP(B16,'[3]999 отопление счет апрель 2015г'!$C$11:$F$181,4,0)</f>
        <v>80</v>
      </c>
      <c r="I16" s="27"/>
      <c r="J16" s="29">
        <f>VLOOKUP(B16,'[4]999 отопл. ноябрь 2015г.'!$C$11:$F$181,4,0)</f>
        <v>81.099999999999994</v>
      </c>
      <c r="K16" s="29">
        <f>VLOOKUP(B16,'[5]999 отпл декабрь 2015г.'!$C$11:$F$181,4,0)</f>
        <v>92.09</v>
      </c>
    </row>
    <row r="17" spans="1:11" x14ac:dyDescent="0.2">
      <c r="A17" s="25">
        <v>14</v>
      </c>
      <c r="B17" s="26" t="s">
        <v>15</v>
      </c>
      <c r="C17" s="29">
        <v>121.56</v>
      </c>
      <c r="D17" s="29">
        <v>145</v>
      </c>
      <c r="E17" s="29">
        <v>170</v>
      </c>
      <c r="F17" s="29">
        <v>136</v>
      </c>
      <c r="G17" s="27">
        <f>VLOOKUP(B17,'[2]999 отопление март 2015г.'!$C$11:$F$181,4,0)</f>
        <v>105</v>
      </c>
      <c r="H17" s="27">
        <f>VLOOKUP(B17,'[3]999 отопление счет апрель 2015г'!$C$11:$F$181,4,0)</f>
        <v>80</v>
      </c>
      <c r="I17" s="27"/>
      <c r="J17" s="29">
        <f>VLOOKUP(B17,'[4]999 отопл. ноябрь 2015г.'!$C$11:$F$181,4,0)</f>
        <v>62.14</v>
      </c>
      <c r="K17" s="29">
        <f>VLOOKUP(B17,'[5]999 отпл декабрь 2015г.'!$C$11:$F$181,4,0)</f>
        <v>105.12</v>
      </c>
    </row>
    <row r="18" spans="1:11" x14ac:dyDescent="0.2">
      <c r="A18" s="25">
        <v>15</v>
      </c>
      <c r="B18" s="26" t="s">
        <v>16</v>
      </c>
      <c r="C18" s="29">
        <v>109</v>
      </c>
      <c r="D18" s="29">
        <v>129.22999999999999</v>
      </c>
      <c r="E18" s="29">
        <v>135.31</v>
      </c>
      <c r="F18" s="29">
        <v>108</v>
      </c>
      <c r="G18" s="27">
        <f>VLOOKUP(B18,'[2]999 отопление март 2015г.'!$C$11:$F$181,4,0)</f>
        <v>98</v>
      </c>
      <c r="H18" s="27">
        <f>VLOOKUP(B18,'[3]999 отопление счет апрель 2015г'!$C$11:$F$181,4,0)</f>
        <v>80</v>
      </c>
      <c r="I18" s="27"/>
      <c r="J18" s="29">
        <f>VLOOKUP(B18,'[4]999 отопл. ноябрь 2015г.'!$C$11:$F$181,4,0)</f>
        <v>77.180000000000007</v>
      </c>
      <c r="K18" s="29">
        <f>VLOOKUP(B18,'[5]999 отпл декабрь 2015г.'!$C$11:$F$181,4,0)</f>
        <v>87.67</v>
      </c>
    </row>
    <row r="19" spans="1:11" x14ac:dyDescent="0.2">
      <c r="A19" s="25">
        <v>16</v>
      </c>
      <c r="B19" s="26" t="s">
        <v>17</v>
      </c>
      <c r="C19" s="29">
        <v>153.91999999999999</v>
      </c>
      <c r="D19" s="29">
        <v>155.61000000000001</v>
      </c>
      <c r="E19" s="29">
        <v>180</v>
      </c>
      <c r="F19" s="29">
        <v>144</v>
      </c>
      <c r="G19" s="27">
        <f>VLOOKUP(B19,'[2]999 отопление март 2015г.'!$C$11:$F$181,4,0)</f>
        <v>100</v>
      </c>
      <c r="H19" s="27">
        <f>VLOOKUP(B19,'[3]999 отопление счет апрель 2015г'!$C$11:$F$181,4,0)</f>
        <v>80</v>
      </c>
      <c r="I19" s="27"/>
      <c r="J19" s="29">
        <f>VLOOKUP(B19,'[4]999 отопл. ноябрь 2015г.'!$C$11:$F$181,4,0)</f>
        <v>67.33</v>
      </c>
      <c r="K19" s="29">
        <f>VLOOKUP(B19,'[5]999 отпл декабрь 2015г.'!$C$11:$F$181,4,0)</f>
        <v>96.27</v>
      </c>
    </row>
    <row r="20" spans="1:11" x14ac:dyDescent="0.2">
      <c r="A20" s="25">
        <v>17</v>
      </c>
      <c r="B20" s="26" t="s">
        <v>18</v>
      </c>
      <c r="C20" s="29">
        <v>110</v>
      </c>
      <c r="D20" s="29">
        <v>145</v>
      </c>
      <c r="E20" s="29">
        <v>140</v>
      </c>
      <c r="F20" s="29">
        <v>112</v>
      </c>
      <c r="G20" s="27">
        <f>VLOOKUP(B20,'[2]999 отопление март 2015г.'!$C$11:$F$181,4,0)</f>
        <v>108</v>
      </c>
      <c r="H20" s="27">
        <f>VLOOKUP(B20,'[3]999 отопление счет апрель 2015г'!$C$11:$F$181,4,0)</f>
        <v>80</v>
      </c>
      <c r="I20" s="27"/>
      <c r="J20" s="29">
        <f>VLOOKUP(B20,'[4]999 отопл. ноябрь 2015г.'!$C$11:$F$181,4,0)</f>
        <v>68.319999999999993</v>
      </c>
      <c r="K20" s="29">
        <f>VLOOKUP(B20,'[5]999 отпл декабрь 2015г.'!$C$11:$F$181,4,0)</f>
        <v>108.59</v>
      </c>
    </row>
    <row r="21" spans="1:11" x14ac:dyDescent="0.2">
      <c r="A21" s="25">
        <v>18</v>
      </c>
      <c r="B21" s="26" t="s">
        <v>436</v>
      </c>
      <c r="C21" s="29">
        <v>117.89</v>
      </c>
      <c r="D21" s="29">
        <v>136.26</v>
      </c>
      <c r="E21" s="29">
        <v>155</v>
      </c>
      <c r="F21" s="29">
        <v>124</v>
      </c>
      <c r="G21" s="27">
        <f>VLOOKUP(B21,'[2]999 отопление март 2015г.'!$C$11:$F$181,4,0)</f>
        <v>97</v>
      </c>
      <c r="H21" s="27">
        <f>VLOOKUP(B21,'[3]999 отопление счет апрель 2015г'!$C$11:$F$181,4,0)</f>
        <v>80</v>
      </c>
      <c r="I21" s="27"/>
      <c r="J21" s="29">
        <f>VLOOKUP(B21,'[4]999 отопл. ноябрь 2015г.'!$C$11:$F$181,4,0)</f>
        <v>60.86</v>
      </c>
      <c r="K21" s="29">
        <f>VLOOKUP(B21,'[5]999 отпл декабрь 2015г.'!$C$11:$F$181,4,0)</f>
        <v>100.83</v>
      </c>
    </row>
    <row r="22" spans="1:11" x14ac:dyDescent="0.2">
      <c r="A22" s="25">
        <v>19</v>
      </c>
      <c r="B22" s="26" t="s">
        <v>19</v>
      </c>
      <c r="C22" s="29">
        <v>289.68</v>
      </c>
      <c r="D22" s="29">
        <v>290</v>
      </c>
      <c r="E22" s="29">
        <v>275</v>
      </c>
      <c r="F22" s="29">
        <v>220</v>
      </c>
      <c r="G22" s="27">
        <f>VLOOKUP(B22,'[2]999 отопление март 2015г.'!$C$11:$F$181,4,0)</f>
        <v>215</v>
      </c>
      <c r="H22" s="27">
        <f>VLOOKUP(B22,'[3]999 отопление счет апрель 2015г'!$C$11:$F$181,4,0)</f>
        <v>250</v>
      </c>
      <c r="I22" s="27"/>
      <c r="J22" s="29">
        <f>VLOOKUP(B22,'[4]999 отопл. ноябрь 2015г.'!$C$11:$F$181,4,0)</f>
        <v>180.28</v>
      </c>
      <c r="K22" s="29">
        <f>VLOOKUP(B22,'[5]999 отпл декабрь 2015г.'!$C$11:$F$181,4,0)</f>
        <v>229.63</v>
      </c>
    </row>
    <row r="23" spans="1:11" x14ac:dyDescent="0.2">
      <c r="A23" s="25">
        <v>20</v>
      </c>
      <c r="B23" s="26" t="s">
        <v>197</v>
      </c>
      <c r="C23" s="29">
        <v>160</v>
      </c>
      <c r="D23" s="29">
        <v>192.76</v>
      </c>
      <c r="E23" s="29">
        <v>195.55</v>
      </c>
      <c r="F23" s="29">
        <v>156</v>
      </c>
      <c r="G23" s="27">
        <f>VLOOKUP(B23,'[2]999 отопление март 2015г.'!$C$11:$F$181,4,0)</f>
        <v>145</v>
      </c>
      <c r="H23" s="27">
        <f>VLOOKUP(B23,'[3]999 отопление счет апрель 2015г'!$C$11:$F$181,4,0)</f>
        <v>130</v>
      </c>
      <c r="I23" s="27"/>
      <c r="J23" s="29">
        <f>VLOOKUP(B23,'[4]999 отопл. ноябрь 2015г.'!$C$11:$F$181,4,0)</f>
        <v>90.93</v>
      </c>
      <c r="K23" s="29">
        <f>VLOOKUP(B23,'[5]999 отпл декабрь 2015г.'!$C$11:$F$181,4,0)</f>
        <v>128.87</v>
      </c>
    </row>
    <row r="24" spans="1:11" x14ac:dyDescent="0.2">
      <c r="A24" s="25">
        <v>21</v>
      </c>
      <c r="B24" s="26" t="s">
        <v>198</v>
      </c>
      <c r="C24" s="29">
        <v>44</v>
      </c>
      <c r="D24" s="29">
        <v>50.34</v>
      </c>
      <c r="E24" s="29">
        <v>52.53</v>
      </c>
      <c r="F24" s="29">
        <v>42</v>
      </c>
      <c r="G24" s="27">
        <f>VLOOKUP(B24,'[2]999 отопление март 2015г.'!$C$11:$F$181,4,0)</f>
        <v>40</v>
      </c>
      <c r="H24" s="27">
        <f>VLOOKUP(B24,'[3]999 отопление счет апрель 2015г'!$C$11:$F$181,4,0)</f>
        <v>35</v>
      </c>
      <c r="I24" s="27"/>
      <c r="J24" s="29">
        <f>VLOOKUP(B24,'[4]999 отопл. ноябрь 2015г.'!$C$11:$F$181,4,0)</f>
        <v>23.66</v>
      </c>
      <c r="K24" s="29">
        <f>VLOOKUP(B24,'[5]999 отпл декабрь 2015г.'!$C$11:$F$181,4,0)</f>
        <v>41.24</v>
      </c>
    </row>
    <row r="25" spans="1:11" x14ac:dyDescent="0.2">
      <c r="A25" s="25">
        <v>22</v>
      </c>
      <c r="B25" s="26" t="s">
        <v>199</v>
      </c>
      <c r="C25" s="29">
        <v>278.92</v>
      </c>
      <c r="D25" s="29">
        <v>319.14</v>
      </c>
      <c r="E25" s="29">
        <v>300</v>
      </c>
      <c r="F25" s="29">
        <v>240</v>
      </c>
      <c r="G25" s="27">
        <f>VLOOKUP(B25,'[2]999 отопление март 2015г.'!$C$11:$F$181,4,0)</f>
        <v>214</v>
      </c>
      <c r="H25" s="27">
        <f>VLOOKUP(B25,'[3]999 отопление счет апрель 2015г'!$C$11:$F$181,4,0)</f>
        <v>210</v>
      </c>
      <c r="I25" s="27"/>
      <c r="J25" s="29">
        <f>VLOOKUP(B25,'[4]999 отопл. ноябрь 2015г.'!$C$11:$F$181,4,0)</f>
        <v>144.31</v>
      </c>
      <c r="K25" s="29">
        <f>VLOOKUP(B25,'[5]999 отпл декабрь 2015г.'!$C$11:$F$181,4,0)</f>
        <v>239.65</v>
      </c>
    </row>
    <row r="26" spans="1:11" x14ac:dyDescent="0.2">
      <c r="A26" s="25">
        <v>23</v>
      </c>
      <c r="B26" s="26" t="s">
        <v>200</v>
      </c>
      <c r="C26" s="29">
        <v>110</v>
      </c>
      <c r="D26" s="29">
        <v>118.85</v>
      </c>
      <c r="E26" s="29">
        <v>114.94</v>
      </c>
      <c r="F26" s="29">
        <v>92</v>
      </c>
      <c r="G26" s="27">
        <f>VLOOKUP(B26,'[2]999 отопление март 2015г.'!$C$11:$F$181,4,0)</f>
        <v>91.11</v>
      </c>
      <c r="H26" s="27">
        <f>VLOOKUP(B26,'[3]999 отопление счет апрель 2015г'!$C$11:$F$181,4,0)</f>
        <v>85</v>
      </c>
      <c r="I26" s="27"/>
      <c r="J26" s="29">
        <f>VLOOKUP(B26,'[4]999 отопл. ноябрь 2015г.'!$C$11:$F$181,4,0)</f>
        <v>65.23</v>
      </c>
      <c r="K26" s="29">
        <f>VLOOKUP(B26,'[5]999 отпл декабрь 2015г.'!$C$11:$F$181,4,0)</f>
        <v>97.69</v>
      </c>
    </row>
    <row r="27" spans="1:11" x14ac:dyDescent="0.2">
      <c r="A27" s="25">
        <v>24</v>
      </c>
      <c r="B27" s="26" t="s">
        <v>201</v>
      </c>
      <c r="C27" s="29">
        <v>245.98</v>
      </c>
      <c r="D27" s="29">
        <v>267.52</v>
      </c>
      <c r="E27" s="29">
        <v>245</v>
      </c>
      <c r="F27" s="29">
        <v>197</v>
      </c>
      <c r="G27" s="27">
        <f>VLOOKUP(B27,'[2]999 отопление март 2015г.'!$C$11:$F$181,4,0)</f>
        <v>193</v>
      </c>
      <c r="H27" s="27">
        <f>VLOOKUP(B27,'[3]999 отопление счет апрель 2015г'!$C$11:$F$181,4,0)</f>
        <v>190</v>
      </c>
      <c r="I27" s="27"/>
      <c r="J27" s="29">
        <f>VLOOKUP(B27,'[4]999 отопл. ноябрь 2015г.'!$C$11:$F$181,4,0)</f>
        <v>141.76</v>
      </c>
      <c r="K27" s="29">
        <f>VLOOKUP(B27,'[5]999 отпл декабрь 2015г.'!$C$11:$F$181,4,0)</f>
        <v>215.26</v>
      </c>
    </row>
    <row r="28" spans="1:11" x14ac:dyDescent="0.2">
      <c r="A28" s="25">
        <v>25</v>
      </c>
      <c r="B28" s="26" t="s">
        <v>202</v>
      </c>
      <c r="C28" s="29">
        <v>256.83999999999997</v>
      </c>
      <c r="D28" s="29">
        <v>320.64999999999998</v>
      </c>
      <c r="E28" s="29">
        <v>322.02</v>
      </c>
      <c r="F28" s="29">
        <v>257</v>
      </c>
      <c r="G28" s="27">
        <f>VLOOKUP(B28,'[2]999 отопление март 2015г.'!$C$11:$F$181,4,0)</f>
        <v>240</v>
      </c>
      <c r="H28" s="27">
        <f>VLOOKUP(B28,'[3]999 отопление счет апрель 2015г'!$C$11:$F$181,4,0)</f>
        <v>225</v>
      </c>
      <c r="I28" s="27"/>
      <c r="J28" s="29">
        <f>VLOOKUP(B28,'[4]999 отопл. ноябрь 2015г.'!$C$11:$F$181,4,0)</f>
        <v>161.36000000000001</v>
      </c>
      <c r="K28" s="29">
        <f>VLOOKUP(B28,'[5]999 отпл декабрь 2015г.'!$C$11:$F$181,4,0)</f>
        <v>226.57</v>
      </c>
    </row>
    <row r="29" spans="1:11" x14ac:dyDescent="0.2">
      <c r="A29" s="25">
        <v>26</v>
      </c>
      <c r="B29" s="26" t="s">
        <v>203</v>
      </c>
      <c r="C29" s="29">
        <v>50</v>
      </c>
      <c r="D29" s="29">
        <v>50</v>
      </c>
      <c r="E29" s="29">
        <v>41.19</v>
      </c>
      <c r="F29" s="29">
        <v>38.53</v>
      </c>
      <c r="G29" s="27">
        <f>VLOOKUP(B29,'[2]999 отопление март 2015г.'!$C$11:$F$181,4,0)</f>
        <v>38</v>
      </c>
      <c r="H29" s="27">
        <f>VLOOKUP(B29,'[3]999 отопление счет апрель 2015г'!$C$11:$F$181,4,0)</f>
        <v>35</v>
      </c>
      <c r="I29" s="27"/>
      <c r="J29" s="29">
        <f>VLOOKUP(B29,'[4]999 отопл. ноябрь 2015г.'!$C$11:$F$181,4,0)</f>
        <v>28.1</v>
      </c>
      <c r="K29" s="29">
        <f>VLOOKUP(B29,'[5]999 отпл декабрь 2015г.'!$C$11:$F$181,4,0)</f>
        <v>42.54</v>
      </c>
    </row>
    <row r="30" spans="1:11" x14ac:dyDescent="0.2">
      <c r="A30" s="25">
        <v>27</v>
      </c>
      <c r="B30" s="26" t="s">
        <v>204</v>
      </c>
      <c r="C30" s="29">
        <v>258.74</v>
      </c>
      <c r="D30" s="29">
        <v>327.35000000000002</v>
      </c>
      <c r="E30" s="29">
        <v>342.17</v>
      </c>
      <c r="F30" s="29">
        <v>274</v>
      </c>
      <c r="G30" s="27">
        <f>VLOOKUP(B30,'[2]999 отопление март 2015г.'!$C$11:$F$181,4,0)</f>
        <v>230</v>
      </c>
      <c r="H30" s="27">
        <f>VLOOKUP(B30,'[3]999 отопление счет апрель 2015г'!$C$11:$F$181,4,0)</f>
        <v>230</v>
      </c>
      <c r="I30" s="27"/>
      <c r="J30" s="29">
        <f>VLOOKUP(B30,'[4]999 отопл. ноябрь 2015г.'!$C$11:$F$181,4,0)</f>
        <v>163.11000000000001</v>
      </c>
      <c r="K30" s="29">
        <f>VLOOKUP(B30,'[5]999 отпл декабрь 2015г.'!$C$11:$F$181,4,0)</f>
        <v>203.01</v>
      </c>
    </row>
    <row r="31" spans="1:11" x14ac:dyDescent="0.2">
      <c r="A31" s="25">
        <v>28</v>
      </c>
      <c r="B31" s="26" t="s">
        <v>438</v>
      </c>
      <c r="C31" s="29">
        <v>70</v>
      </c>
      <c r="D31" s="29">
        <v>70</v>
      </c>
      <c r="E31" s="29">
        <v>70</v>
      </c>
      <c r="F31" s="29">
        <v>63</v>
      </c>
      <c r="G31" s="27">
        <f>VLOOKUP(B31,'[2]999 отопление март 2015г.'!$C$11:$F$181,4,0)</f>
        <v>63</v>
      </c>
      <c r="H31" s="27">
        <f>VLOOKUP(B31,'[3]999 отопление счет апрель 2015г'!$C$11:$F$181,4,0)</f>
        <v>55</v>
      </c>
      <c r="I31" s="27"/>
      <c r="J31" s="29">
        <f>VLOOKUP(B31,'[4]999 отопл. ноябрь 2015г.'!$C$11:$F$181,4,0)</f>
        <v>43.3</v>
      </c>
      <c r="K31" s="29">
        <f>VLOOKUP(B31,'[5]999 отпл декабрь 2015г.'!$C$11:$F$181,4,0)</f>
        <v>65</v>
      </c>
    </row>
    <row r="32" spans="1:11" x14ac:dyDescent="0.2">
      <c r="A32" s="25">
        <v>29</v>
      </c>
      <c r="B32" s="26" t="s">
        <v>205</v>
      </c>
      <c r="C32" s="29">
        <v>298</v>
      </c>
      <c r="D32" s="29">
        <v>356.8</v>
      </c>
      <c r="E32" s="29">
        <v>354.5</v>
      </c>
      <c r="F32" s="29">
        <v>285</v>
      </c>
      <c r="G32" s="27">
        <f>VLOOKUP(B32,'[2]999 отопление март 2015г.'!$C$11:$F$181,4,0)</f>
        <v>250</v>
      </c>
      <c r="H32" s="27">
        <f>VLOOKUP(B32,'[3]999 отопление счет апрель 2015г'!$C$11:$F$181,4,0)</f>
        <v>210</v>
      </c>
      <c r="I32" s="27"/>
      <c r="J32" s="29">
        <f>VLOOKUP(B32,'[4]999 отопл. ноябрь 2015г.'!$C$11:$F$181,4,0)</f>
        <v>143.58000000000001</v>
      </c>
      <c r="K32" s="29">
        <f>VLOOKUP(B32,'[5]999 отпл декабрь 2015г.'!$C$11:$F$181,4,0)</f>
        <v>234.24</v>
      </c>
    </row>
    <row r="33" spans="1:11" x14ac:dyDescent="0.2">
      <c r="A33" s="25">
        <v>30</v>
      </c>
      <c r="B33" s="26" t="s">
        <v>206</v>
      </c>
      <c r="C33" s="29">
        <v>99</v>
      </c>
      <c r="D33" s="29">
        <v>104.77</v>
      </c>
      <c r="E33" s="29">
        <v>112</v>
      </c>
      <c r="F33" s="29">
        <v>90</v>
      </c>
      <c r="G33" s="27">
        <f>VLOOKUP(B33,'[2]999 отопление март 2015г.'!$C$11:$F$181,4,0)</f>
        <v>88</v>
      </c>
      <c r="H33" s="27">
        <f>VLOOKUP(B33,'[3]999 отопление счет апрель 2015г'!$C$11:$F$181,4,0)</f>
        <v>85</v>
      </c>
      <c r="I33" s="27"/>
      <c r="J33" s="29">
        <f>VLOOKUP(B33,'[4]999 отопл. ноябрь 2015г.'!$C$11:$F$181,4,0)</f>
        <v>57.48</v>
      </c>
      <c r="K33" s="29">
        <f>VLOOKUP(B33,'[5]999 отпл декабрь 2015г.'!$C$11:$F$181,4,0)</f>
        <v>81.34</v>
      </c>
    </row>
    <row r="34" spans="1:11" x14ac:dyDescent="0.2">
      <c r="A34" s="25">
        <v>31</v>
      </c>
      <c r="B34" s="26" t="s">
        <v>207</v>
      </c>
      <c r="C34" s="29">
        <v>95</v>
      </c>
      <c r="D34" s="29">
        <v>109.23</v>
      </c>
      <c r="E34" s="29">
        <v>112.06</v>
      </c>
      <c r="F34" s="29">
        <v>90</v>
      </c>
      <c r="G34" s="27">
        <f>VLOOKUP(B34,'[2]999 отопление март 2015г.'!$C$11:$F$181,4,0)</f>
        <v>90</v>
      </c>
      <c r="H34" s="27">
        <f>VLOOKUP(B34,'[3]999 отопление счет апрель 2015г'!$C$11:$F$181,4,0)</f>
        <v>85</v>
      </c>
      <c r="I34" s="27"/>
      <c r="J34" s="29">
        <f>VLOOKUP(B34,'[4]999 отопл. ноябрь 2015г.'!$C$11:$F$181,4,0)</f>
        <v>1</v>
      </c>
      <c r="K34" s="29">
        <f>VLOOKUP(B34,'[5]999 отпл декабрь 2015г.'!$C$11:$F$181,4,0)</f>
        <v>77.63</v>
      </c>
    </row>
    <row r="35" spans="1:11" x14ac:dyDescent="0.2">
      <c r="A35" s="25">
        <v>32</v>
      </c>
      <c r="B35" s="26" t="s">
        <v>208</v>
      </c>
      <c r="C35" s="29">
        <v>240</v>
      </c>
      <c r="D35" s="29">
        <v>286.13</v>
      </c>
      <c r="E35" s="29">
        <v>285.5</v>
      </c>
      <c r="F35" s="29">
        <v>227</v>
      </c>
      <c r="G35" s="27">
        <f>VLOOKUP(B35,'[2]999 отопление март 2015г.'!$C$11:$F$181,4,0)</f>
        <v>215</v>
      </c>
      <c r="H35" s="27">
        <f>VLOOKUP(B35,'[3]999 отопление счет апрель 2015г'!$C$11:$F$181,4,0)</f>
        <v>210</v>
      </c>
      <c r="I35" s="27"/>
      <c r="J35" s="29">
        <f>VLOOKUP(B35,'[4]999 отопл. ноябрь 2015г.'!$C$11:$F$181,4,0)</f>
        <v>146.19999999999999</v>
      </c>
      <c r="K35" s="29">
        <f>VLOOKUP(B35,'[5]999 отпл декабрь 2015г.'!$C$11:$F$181,4,0)</f>
        <v>205.49</v>
      </c>
    </row>
    <row r="36" spans="1:11" x14ac:dyDescent="0.2">
      <c r="A36" s="25">
        <v>33</v>
      </c>
      <c r="B36" s="26" t="s">
        <v>209</v>
      </c>
      <c r="C36" s="29">
        <v>152.59</v>
      </c>
      <c r="D36" s="29">
        <v>152</v>
      </c>
      <c r="E36" s="29">
        <v>140</v>
      </c>
      <c r="F36" s="29">
        <v>115.22</v>
      </c>
      <c r="G36" s="27">
        <f>VLOOKUP(B36,'[2]999 отопление март 2015г.'!$C$11:$F$181,4,0)</f>
        <v>113</v>
      </c>
      <c r="H36" s="27">
        <f>VLOOKUP(B36,'[3]999 отопление счет апрель 2015г'!$C$11:$F$181,4,0)</f>
        <v>150</v>
      </c>
      <c r="I36" s="27"/>
      <c r="J36" s="29">
        <f>VLOOKUP(B36,'[4]999 отопл. ноябрь 2015г.'!$C$11:$F$181,4,0)</f>
        <v>87.37</v>
      </c>
      <c r="K36" s="29">
        <f>VLOOKUP(B36,'[5]999 отпл декабрь 2015г.'!$C$11:$F$181,4,0)</f>
        <v>103.7</v>
      </c>
    </row>
    <row r="37" spans="1:11" x14ac:dyDescent="0.2">
      <c r="A37" s="25">
        <v>34</v>
      </c>
      <c r="B37" s="26" t="s">
        <v>437</v>
      </c>
      <c r="C37" s="29">
        <v>513.70000000000005</v>
      </c>
      <c r="D37" s="29">
        <v>593.09</v>
      </c>
      <c r="E37" s="29">
        <v>559.05999999999995</v>
      </c>
      <c r="F37" s="29">
        <v>445</v>
      </c>
      <c r="G37" s="27">
        <f>VLOOKUP(B37,'[2]999 отопление март 2015г.'!$C$11:$F$181,4,0)</f>
        <v>426.13</v>
      </c>
      <c r="H37" s="27">
        <f>VLOOKUP(B37,'[3]999 отопление счет апрель 2015г'!$C$11:$F$181,4,0)</f>
        <v>420</v>
      </c>
      <c r="I37" s="27"/>
      <c r="J37" s="29">
        <f>VLOOKUP(B37,'[4]999 отопл. ноябрь 2015г.'!$C$11:$F$181,4,0)</f>
        <v>316.12</v>
      </c>
      <c r="K37" s="29">
        <f>VLOOKUP(B37,'[5]999 отпл декабрь 2015г.'!$C$11:$F$181,4,0)</f>
        <v>428.43</v>
      </c>
    </row>
    <row r="38" spans="1:11" x14ac:dyDescent="0.2">
      <c r="A38" s="25">
        <v>35</v>
      </c>
      <c r="B38" s="26" t="s">
        <v>33</v>
      </c>
      <c r="C38" s="29">
        <v>153.12</v>
      </c>
      <c r="D38" s="29">
        <v>161.34</v>
      </c>
      <c r="E38" s="29">
        <v>160.22</v>
      </c>
      <c r="F38" s="29">
        <v>128</v>
      </c>
      <c r="G38" s="27">
        <f>VLOOKUP(B38,'[2]999 отопление март 2015г.'!$C$11:$F$181,4,0)</f>
        <v>110</v>
      </c>
      <c r="H38" s="27">
        <f>VLOOKUP(B38,'[3]999 отопление счет апрель 2015г'!$C$11:$F$181,4,0)</f>
        <v>100</v>
      </c>
      <c r="I38" s="27"/>
      <c r="J38" s="29">
        <f>VLOOKUP(B38,'[4]999 отопл. ноябрь 2015г.'!$C$11:$F$181,4,0)</f>
        <v>68.430000000000007</v>
      </c>
      <c r="K38" s="29">
        <f>VLOOKUP(B38,'[5]999 отпл декабрь 2015г.'!$C$11:$F$181,4,0)</f>
        <v>102.28</v>
      </c>
    </row>
    <row r="39" spans="1:11" x14ac:dyDescent="0.2">
      <c r="A39" s="25">
        <v>36</v>
      </c>
      <c r="B39" s="26" t="s">
        <v>210</v>
      </c>
      <c r="C39" s="29">
        <v>107.5</v>
      </c>
      <c r="D39" s="29">
        <v>134.80000000000001</v>
      </c>
      <c r="E39" s="29">
        <v>146</v>
      </c>
      <c r="F39" s="29">
        <v>118.48</v>
      </c>
      <c r="G39" s="27">
        <f>VLOOKUP(B39,'[2]999 отопление март 2015г.'!$C$11:$F$181,4,0)</f>
        <v>118.48</v>
      </c>
      <c r="H39" s="27">
        <f>VLOOKUP(B39,'[3]999 отопление счет апрель 2015г'!$C$11:$F$181,4,0)</f>
        <v>100</v>
      </c>
      <c r="I39" s="27"/>
      <c r="J39" s="29">
        <f>VLOOKUP(B39,'[4]999 отопл. ноябрь 2015г.'!$C$11:$F$181,4,0)</f>
        <v>79.75</v>
      </c>
      <c r="K39" s="29">
        <f>VLOOKUP(B39,'[5]999 отпл декабрь 2015г.'!$C$11:$F$181,4,0)</f>
        <v>112.43</v>
      </c>
    </row>
    <row r="40" spans="1:11" x14ac:dyDescent="0.2">
      <c r="A40" s="25">
        <v>37</v>
      </c>
      <c r="B40" s="26" t="s">
        <v>35</v>
      </c>
      <c r="C40" s="29">
        <v>239.7</v>
      </c>
      <c r="D40" s="29">
        <v>294.43</v>
      </c>
      <c r="E40" s="29">
        <v>287</v>
      </c>
      <c r="F40" s="29">
        <v>245.49</v>
      </c>
      <c r="G40" s="27">
        <f>VLOOKUP(B40,'[2]999 отопление март 2015г.'!$C$11:$F$181,4,0)</f>
        <v>232.53</v>
      </c>
      <c r="H40" s="27">
        <f>VLOOKUP(B40,'[3]999 отопление счет апрель 2015г'!$C$11:$F$181,4,0)</f>
        <v>250</v>
      </c>
      <c r="I40" s="27"/>
      <c r="J40" s="29">
        <f>VLOOKUP(B40,'[4]999 отопл. ноябрь 2015г.'!$C$11:$F$181,4,0)</f>
        <v>200.85</v>
      </c>
      <c r="K40" s="29">
        <f>VLOOKUP(B40,'[5]999 отпл декабрь 2015г.'!$C$11:$F$181,4,0)</f>
        <v>232.35</v>
      </c>
    </row>
    <row r="41" spans="1:11" x14ac:dyDescent="0.2">
      <c r="A41" s="25">
        <v>38</v>
      </c>
      <c r="B41" s="26" t="s">
        <v>36</v>
      </c>
      <c r="C41" s="29">
        <v>279.93</v>
      </c>
      <c r="D41" s="29">
        <v>328.8</v>
      </c>
      <c r="E41" s="29">
        <v>308</v>
      </c>
      <c r="F41" s="29">
        <v>247</v>
      </c>
      <c r="G41" s="27">
        <f>VLOOKUP(B41,'[2]999 отопление март 2015г.'!$C$11:$F$181,4,0)</f>
        <v>238.39</v>
      </c>
      <c r="H41" s="27">
        <f>VLOOKUP(B41,'[3]999 отопление счет апрель 2015г'!$C$11:$F$181,4,0)</f>
        <v>230</v>
      </c>
      <c r="I41" s="27"/>
      <c r="J41" s="29">
        <f>VLOOKUP(B41,'[4]999 отопл. ноябрь 2015г.'!$C$11:$F$181,4,0)</f>
        <v>176.84</v>
      </c>
      <c r="K41" s="29">
        <f>VLOOKUP(B41,'[5]999 отпл декабрь 2015г.'!$C$11:$F$181,4,0)</f>
        <v>244.79</v>
      </c>
    </row>
    <row r="42" spans="1:11" x14ac:dyDescent="0.2">
      <c r="A42" s="25">
        <v>39</v>
      </c>
      <c r="B42" s="26" t="s">
        <v>211</v>
      </c>
      <c r="C42" s="29">
        <v>137.06</v>
      </c>
      <c r="D42" s="29">
        <v>180.35</v>
      </c>
      <c r="E42" s="29">
        <v>189.62</v>
      </c>
      <c r="F42" s="29">
        <v>152</v>
      </c>
      <c r="G42" s="27">
        <f>VLOOKUP(B42,'[2]999 отопление март 2015г.'!$C$11:$F$181,4,0)</f>
        <v>140</v>
      </c>
      <c r="H42" s="27">
        <f>VLOOKUP(B42,'[3]999 отопление счет апрель 2015г'!$C$11:$F$181,4,0)</f>
        <v>120</v>
      </c>
      <c r="I42" s="27"/>
      <c r="J42" s="29">
        <f>VLOOKUP(B42,'[4]999 отопл. ноябрь 2015г.'!$C$11:$F$181,4,0)</f>
        <v>87.39</v>
      </c>
      <c r="K42" s="29">
        <f>VLOOKUP(B42,'[5]999 отпл декабрь 2015г.'!$C$11:$F$181,4,0)</f>
        <v>133.13999999999999</v>
      </c>
    </row>
    <row r="43" spans="1:11" x14ac:dyDescent="0.2">
      <c r="A43" s="25">
        <v>40</v>
      </c>
      <c r="B43" s="26" t="s">
        <v>212</v>
      </c>
      <c r="C43" s="29">
        <v>279.48</v>
      </c>
      <c r="D43" s="29">
        <v>293.27999999999997</v>
      </c>
      <c r="E43" s="29">
        <v>292</v>
      </c>
      <c r="F43" s="29">
        <v>233</v>
      </c>
      <c r="G43" s="27">
        <f>VLOOKUP(B43,'[2]999 отопление март 2015г.'!$C$11:$F$181,4,0)</f>
        <v>225</v>
      </c>
      <c r="H43" s="27">
        <f>VLOOKUP(B43,'[3]999 отопление счет апрель 2015г'!$C$11:$F$181,4,0)</f>
        <v>234.48</v>
      </c>
      <c r="I43" s="27"/>
      <c r="J43" s="29">
        <f>VLOOKUP(B43,'[4]999 отопл. ноябрь 2015г.'!$C$11:$F$181,4,0)</f>
        <v>156.22</v>
      </c>
      <c r="K43" s="29">
        <f>VLOOKUP(B43,'[5]999 отпл декабрь 2015г.'!$C$11:$F$181,4,0)</f>
        <v>231.84</v>
      </c>
    </row>
    <row r="44" spans="1:11" x14ac:dyDescent="0.2">
      <c r="A44" s="25">
        <v>41</v>
      </c>
      <c r="B44" s="26" t="s">
        <v>39</v>
      </c>
      <c r="C44" s="29">
        <v>300</v>
      </c>
      <c r="D44" s="29">
        <v>300</v>
      </c>
      <c r="E44" s="29">
        <v>360</v>
      </c>
      <c r="F44" s="29">
        <v>288</v>
      </c>
      <c r="G44" s="27">
        <f>VLOOKUP(B44,'[2]999 отопление март 2015г.'!$C$11:$F$181,4,0)</f>
        <v>278.16000000000003</v>
      </c>
      <c r="H44" s="27">
        <f>VLOOKUP(B44,'[3]999 отопление счет апрель 2015г'!$C$11:$F$181,4,0)</f>
        <v>280</v>
      </c>
      <c r="I44" s="27"/>
      <c r="J44" s="29">
        <f>VLOOKUP(B44,'[4]999 отопл. ноябрь 2015г.'!$C$11:$F$181,4,0)</f>
        <v>182.55</v>
      </c>
      <c r="K44" s="29">
        <f>VLOOKUP(B44,'[5]999 отпл декабрь 2015г.'!$C$11:$F$181,4,0)</f>
        <v>245.25</v>
      </c>
    </row>
    <row r="45" spans="1:11" x14ac:dyDescent="0.2">
      <c r="A45" s="25">
        <v>42</v>
      </c>
      <c r="B45" s="26" t="s">
        <v>40</v>
      </c>
      <c r="C45" s="29">
        <v>82.58</v>
      </c>
      <c r="D45" s="29">
        <v>110</v>
      </c>
      <c r="E45" s="29">
        <v>109.74</v>
      </c>
      <c r="F45" s="29">
        <v>88</v>
      </c>
      <c r="G45" s="27">
        <f>VLOOKUP(B45,'[2]999 отопление март 2015г.'!$C$11:$F$181,4,0)</f>
        <v>75</v>
      </c>
      <c r="H45" s="27">
        <f>VLOOKUP(B45,'[3]999 отопление счет апрель 2015г'!$C$11:$F$181,4,0)</f>
        <v>59</v>
      </c>
      <c r="I45" s="27"/>
      <c r="J45" s="29">
        <f>VLOOKUP(B45,'[4]999 отопл. ноябрь 2015г.'!$C$11:$F$181,4,0)</f>
        <v>43.95</v>
      </c>
      <c r="K45" s="29">
        <f>VLOOKUP(B45,'[5]999 отпл декабрь 2015г.'!$C$11:$F$181,4,0)</f>
        <v>76.13</v>
      </c>
    </row>
    <row r="46" spans="1:11" x14ac:dyDescent="0.2">
      <c r="A46" s="25">
        <v>43</v>
      </c>
      <c r="B46" s="26" t="s">
        <v>213</v>
      </c>
      <c r="C46" s="29">
        <v>80</v>
      </c>
      <c r="D46" s="29">
        <v>80.67</v>
      </c>
      <c r="E46" s="29">
        <v>80</v>
      </c>
      <c r="F46" s="29">
        <v>64</v>
      </c>
      <c r="G46" s="27">
        <f>VLOOKUP(B46,'[2]999 отопление март 2015г.'!$C$11:$F$181,4,0)</f>
        <v>63</v>
      </c>
      <c r="H46" s="27">
        <f>VLOOKUP(B46,'[3]999 отопление счет апрель 2015г'!$C$11:$F$181,4,0)</f>
        <v>62</v>
      </c>
      <c r="I46" s="27"/>
      <c r="J46" s="29">
        <f>VLOOKUP(B46,'[4]999 отопл. ноябрь 2015г.'!$C$11:$F$181,4,0)</f>
        <v>48</v>
      </c>
      <c r="K46" s="29">
        <f>VLOOKUP(B46,'[5]999 отпл декабрь 2015г.'!$C$11:$F$181,4,0)</f>
        <v>77.84</v>
      </c>
    </row>
    <row r="47" spans="1:11" x14ac:dyDescent="0.2">
      <c r="A47" s="25">
        <v>44</v>
      </c>
      <c r="B47" s="26" t="s">
        <v>214</v>
      </c>
      <c r="C47" s="29">
        <v>79.77</v>
      </c>
      <c r="D47" s="29">
        <v>80</v>
      </c>
      <c r="E47" s="29">
        <v>93.5</v>
      </c>
      <c r="F47" s="29">
        <v>75</v>
      </c>
      <c r="G47" s="27">
        <f>VLOOKUP(B47,'[2]999 отопление март 2015г.'!$C$11:$F$181,4,0)</f>
        <v>70</v>
      </c>
      <c r="H47" s="27">
        <f>VLOOKUP(B47,'[3]999 отопление счет апрель 2015г'!$C$11:$F$181,4,0)</f>
        <v>66</v>
      </c>
      <c r="I47" s="27"/>
      <c r="J47" s="29">
        <f>VLOOKUP(B47,'[4]999 отопл. ноябрь 2015г.'!$C$11:$F$181,4,0)</f>
        <v>49.25</v>
      </c>
      <c r="K47" s="29">
        <f>VLOOKUP(B47,'[5]999 отпл декабрь 2015г.'!$C$11:$F$181,4,0)</f>
        <v>52.4</v>
      </c>
    </row>
    <row r="48" spans="1:11" x14ac:dyDescent="0.2">
      <c r="A48" s="25">
        <v>45</v>
      </c>
      <c r="B48" s="26" t="s">
        <v>215</v>
      </c>
      <c r="C48" s="29">
        <v>84.32</v>
      </c>
      <c r="D48" s="29">
        <v>85</v>
      </c>
      <c r="E48" s="29">
        <v>85</v>
      </c>
      <c r="F48" s="29">
        <v>68</v>
      </c>
      <c r="G48" s="27">
        <f>VLOOKUP(B48,'[2]999 отопление март 2015г.'!$C$11:$F$181,4,0)</f>
        <v>65</v>
      </c>
      <c r="H48" s="27">
        <f>VLOOKUP(B48,'[3]999 отопление счет апрель 2015г'!$C$11:$F$181,4,0)</f>
        <v>63</v>
      </c>
      <c r="I48" s="27"/>
      <c r="J48" s="29">
        <f>VLOOKUP(B48,'[4]999 отопл. ноябрь 2015г.'!$C$11:$F$181,4,0)</f>
        <v>50.27</v>
      </c>
      <c r="K48" s="29">
        <f>VLOOKUP(B48,'[5]999 отпл декабрь 2015г.'!$C$11:$F$181,4,0)</f>
        <v>59.04</v>
      </c>
    </row>
    <row r="49" spans="1:11" x14ac:dyDescent="0.2">
      <c r="A49" s="25">
        <v>46</v>
      </c>
      <c r="B49" s="26" t="s">
        <v>216</v>
      </c>
      <c r="C49" s="29">
        <v>80</v>
      </c>
      <c r="D49" s="29">
        <v>80</v>
      </c>
      <c r="E49" s="29">
        <v>75</v>
      </c>
      <c r="F49" s="29">
        <v>60</v>
      </c>
      <c r="G49" s="27">
        <f>VLOOKUP(B49,'[2]999 отопление март 2015г.'!$C$11:$F$181,4,0)</f>
        <v>58</v>
      </c>
      <c r="H49" s="27">
        <f>VLOOKUP(B49,'[3]999 отопление счет апрель 2015г'!$C$11:$F$181,4,0)</f>
        <v>57</v>
      </c>
      <c r="I49" s="27"/>
      <c r="J49" s="29">
        <f>VLOOKUP(B49,'[4]999 отопл. ноябрь 2015г.'!$C$11:$F$181,4,0)</f>
        <v>46.47</v>
      </c>
      <c r="K49" s="29">
        <f>VLOOKUP(B49,'[5]999 отпл декабрь 2015г.'!$C$11:$F$181,4,0)</f>
        <v>55.54</v>
      </c>
    </row>
    <row r="50" spans="1:11" x14ac:dyDescent="0.2">
      <c r="A50" s="25">
        <v>47</v>
      </c>
      <c r="B50" s="26" t="s">
        <v>217</v>
      </c>
      <c r="C50" s="29">
        <v>85</v>
      </c>
      <c r="D50" s="29">
        <v>88.74</v>
      </c>
      <c r="E50" s="29">
        <v>111</v>
      </c>
      <c r="F50" s="29">
        <v>89</v>
      </c>
      <c r="G50" s="27">
        <f>VLOOKUP(B50,'[2]999 отопление март 2015г.'!$C$11:$F$181,4,0)</f>
        <v>80</v>
      </c>
      <c r="H50" s="27">
        <f>VLOOKUP(B50,'[3]999 отопление счет апрель 2015г'!$C$11:$F$181,4,0)</f>
        <v>65</v>
      </c>
      <c r="I50" s="27"/>
      <c r="J50" s="29">
        <f>VLOOKUP(B50,'[4]999 отопл. ноябрь 2015г.'!$C$11:$F$181,4,0)</f>
        <v>56.69</v>
      </c>
      <c r="K50" s="29">
        <f>VLOOKUP(B50,'[5]999 отпл декабрь 2015г.'!$C$11:$F$181,4,0)</f>
        <v>63.67</v>
      </c>
    </row>
    <row r="51" spans="1:11" x14ac:dyDescent="0.2">
      <c r="A51" s="25">
        <v>48</v>
      </c>
      <c r="B51" s="26" t="s">
        <v>218</v>
      </c>
      <c r="C51" s="29">
        <v>77.2</v>
      </c>
      <c r="D51" s="29">
        <v>76.73</v>
      </c>
      <c r="E51" s="29">
        <v>70</v>
      </c>
      <c r="F51" s="29">
        <v>57.38</v>
      </c>
      <c r="G51" s="27">
        <f>VLOOKUP(B51,'[2]999 отопление март 2015г.'!$C$11:$F$181,4,0)</f>
        <v>55</v>
      </c>
      <c r="H51" s="27">
        <f>VLOOKUP(B51,'[3]999 отопление счет апрель 2015г'!$C$11:$F$181,4,0)</f>
        <v>54</v>
      </c>
      <c r="I51" s="27"/>
      <c r="J51" s="29">
        <f>VLOOKUP(B51,'[4]999 отопл. ноябрь 2015г.'!$C$11:$F$181,4,0)</f>
        <v>66</v>
      </c>
      <c r="K51" s="29">
        <f>VLOOKUP(B51,'[5]999 отпл декабрь 2015г.'!$C$11:$F$181,4,0)</f>
        <v>55.31</v>
      </c>
    </row>
    <row r="52" spans="1:11" x14ac:dyDescent="0.2">
      <c r="A52" s="25">
        <v>49</v>
      </c>
      <c r="B52" s="26" t="s">
        <v>219</v>
      </c>
      <c r="C52" s="29">
        <v>276.39999999999998</v>
      </c>
      <c r="D52" s="29">
        <v>296.47000000000003</v>
      </c>
      <c r="E52" s="29">
        <v>315</v>
      </c>
      <c r="F52" s="29">
        <v>251</v>
      </c>
      <c r="G52" s="27">
        <f>VLOOKUP(B52,'[2]999 отопление март 2015г.'!$C$11:$F$181,4,0)</f>
        <v>245</v>
      </c>
      <c r="H52" s="27">
        <f>VLOOKUP(B52,'[3]999 отопление счет апрель 2015г'!$C$11:$F$181,4,0)</f>
        <v>240</v>
      </c>
      <c r="I52" s="27"/>
      <c r="J52" s="29">
        <f>VLOOKUP(B52,'[4]999 отопл. ноябрь 2015г.'!$C$11:$F$181,4,0)</f>
        <v>192.17</v>
      </c>
      <c r="K52" s="29">
        <f>VLOOKUP(B52,'[5]999 отпл декабрь 2015г.'!$C$11:$F$181,4,0)</f>
        <v>251.3</v>
      </c>
    </row>
    <row r="53" spans="1:11" x14ac:dyDescent="0.2">
      <c r="A53" s="25">
        <v>50</v>
      </c>
      <c r="B53" s="26" t="s">
        <v>220</v>
      </c>
      <c r="C53" s="29">
        <v>120</v>
      </c>
      <c r="D53" s="29">
        <v>120</v>
      </c>
      <c r="E53" s="29">
        <v>125</v>
      </c>
      <c r="F53" s="29">
        <v>100</v>
      </c>
      <c r="G53" s="27">
        <f>VLOOKUP(B53,'[2]999 отопление март 2015г.'!$C$11:$F$181,4,0)</f>
        <v>98</v>
      </c>
      <c r="H53" s="27">
        <f>VLOOKUP(B53,'[3]999 отопление счет апрель 2015г'!$C$11:$F$181,4,0)</f>
        <v>95</v>
      </c>
      <c r="I53" s="27"/>
      <c r="J53" s="29">
        <f>VLOOKUP(B53,'[4]999 отопл. ноябрь 2015г.'!$C$11:$F$181,4,0)</f>
        <v>74.2</v>
      </c>
      <c r="K53" s="29">
        <f>VLOOKUP(B53,'[5]999 отпл декабрь 2015г.'!$C$11:$F$181,4,0)</f>
        <v>100.66</v>
      </c>
    </row>
    <row r="54" spans="1:11" x14ac:dyDescent="0.2">
      <c r="A54" s="25">
        <v>51</v>
      </c>
      <c r="B54" s="26" t="s">
        <v>221</v>
      </c>
      <c r="C54" s="29">
        <v>125</v>
      </c>
      <c r="D54" s="29">
        <v>125</v>
      </c>
      <c r="E54" s="29">
        <v>119.5</v>
      </c>
      <c r="F54" s="29">
        <v>96</v>
      </c>
      <c r="G54" s="27">
        <f>VLOOKUP(B54,'[2]999 отопление март 2015г.'!$C$11:$F$181,4,0)</f>
        <v>90</v>
      </c>
      <c r="H54" s="27">
        <f>VLOOKUP(B54,'[3]999 отопление счет апрель 2015г'!$C$11:$F$181,4,0)</f>
        <v>88</v>
      </c>
      <c r="I54" s="27"/>
      <c r="J54" s="29">
        <f>VLOOKUP(B54,'[4]999 отопл. ноябрь 2015г.'!$C$11:$F$181,4,0)</f>
        <v>66.489999999999995</v>
      </c>
      <c r="K54" s="29">
        <f>VLOOKUP(B54,'[5]999 отпл декабрь 2015г.'!$C$11:$F$181,4,0)</f>
        <v>104.32</v>
      </c>
    </row>
    <row r="55" spans="1:11" x14ac:dyDescent="0.2">
      <c r="A55" s="25">
        <v>52</v>
      </c>
      <c r="B55" s="26" t="s">
        <v>222</v>
      </c>
      <c r="C55" s="29">
        <v>138.88999999999999</v>
      </c>
      <c r="D55" s="29">
        <v>152.02000000000001</v>
      </c>
      <c r="E55" s="29">
        <v>150</v>
      </c>
      <c r="F55" s="29">
        <v>120</v>
      </c>
      <c r="G55" s="27">
        <f>VLOOKUP(B55,'[2]999 отопление март 2015г.'!$C$11:$F$181,4,0)</f>
        <v>110</v>
      </c>
      <c r="H55" s="27">
        <f>VLOOKUP(B55,'[3]999 отопление счет апрель 2015г'!$C$11:$F$181,4,0)</f>
        <v>100</v>
      </c>
      <c r="I55" s="27"/>
      <c r="J55" s="29">
        <f>VLOOKUP(B55,'[4]999 отопл. ноябрь 2015г.'!$C$11:$F$181,4,0)</f>
        <v>78.75</v>
      </c>
      <c r="K55" s="29">
        <f>VLOOKUP(B55,'[5]999 отпл декабрь 2015г.'!$C$11:$F$181,4,0)</f>
        <v>108.21</v>
      </c>
    </row>
    <row r="56" spans="1:11" x14ac:dyDescent="0.2">
      <c r="A56" s="25">
        <v>53</v>
      </c>
      <c r="B56" s="26" t="s">
        <v>51</v>
      </c>
      <c r="C56" s="29">
        <v>113.78</v>
      </c>
      <c r="D56" s="29">
        <v>118.85</v>
      </c>
      <c r="E56" s="29">
        <v>122.44</v>
      </c>
      <c r="F56" s="29">
        <v>98</v>
      </c>
      <c r="G56" s="27">
        <f>VLOOKUP(B56,'[2]999 отопление март 2015г.'!$C$11:$F$181,4,0)</f>
        <v>95</v>
      </c>
      <c r="H56" s="27">
        <f>VLOOKUP(B56,'[3]999 отопление счет апрель 2015г'!$C$11:$F$181,4,0)</f>
        <v>80</v>
      </c>
      <c r="I56" s="27"/>
      <c r="J56" s="29">
        <f>VLOOKUP(B56,'[4]999 отопл. ноябрь 2015г.'!$C$11:$F$181,4,0)</f>
        <v>61.81</v>
      </c>
      <c r="K56" s="29">
        <f>VLOOKUP(B56,'[5]999 отпл декабрь 2015г.'!$C$11:$F$181,4,0)</f>
        <v>87.52</v>
      </c>
    </row>
    <row r="57" spans="1:11" x14ac:dyDescent="0.2">
      <c r="A57" s="25">
        <v>54</v>
      </c>
      <c r="B57" s="26" t="s">
        <v>52</v>
      </c>
      <c r="C57" s="29">
        <v>130.55000000000001</v>
      </c>
      <c r="D57" s="29">
        <v>146.21</v>
      </c>
      <c r="E57" s="29">
        <v>140</v>
      </c>
      <c r="F57" s="29">
        <v>112</v>
      </c>
      <c r="G57" s="27">
        <f>VLOOKUP(B57,'[2]999 отопление март 2015г.'!$C$11:$F$181,4,0)</f>
        <v>110</v>
      </c>
      <c r="H57" s="27">
        <f>VLOOKUP(B57,'[3]999 отопление счет апрель 2015г'!$C$11:$F$181,4,0)</f>
        <v>70</v>
      </c>
      <c r="I57" s="27"/>
      <c r="J57" s="29">
        <f>VLOOKUP(B57,'[4]999 отопл. ноябрь 2015г.'!$C$11:$F$181,4,0)</f>
        <v>64.05</v>
      </c>
      <c r="K57" s="29">
        <f>VLOOKUP(B57,'[5]999 отпл декабрь 2015г.'!$C$11:$F$181,4,0)</f>
        <v>102.47</v>
      </c>
    </row>
    <row r="58" spans="1:11" x14ac:dyDescent="0.2">
      <c r="A58" s="25">
        <v>55</v>
      </c>
      <c r="B58" s="26" t="s">
        <v>223</v>
      </c>
      <c r="C58" s="29">
        <v>274.61</v>
      </c>
      <c r="D58" s="29">
        <v>315.91000000000003</v>
      </c>
      <c r="E58" s="29">
        <v>300</v>
      </c>
      <c r="F58" s="29">
        <v>240</v>
      </c>
      <c r="G58" s="27">
        <f>VLOOKUP(B58,'[2]999 отопление март 2015г.'!$C$11:$F$181,4,0)</f>
        <v>220</v>
      </c>
      <c r="H58" s="27">
        <f>VLOOKUP(B58,'[3]999 отопление счет апрель 2015г'!$C$11:$F$181,4,0)</f>
        <v>205</v>
      </c>
      <c r="I58" s="27"/>
      <c r="J58" s="29">
        <f>VLOOKUP(B58,'[4]999 отопл. ноябрь 2015г.'!$C$11:$F$181,4,0)</f>
        <v>153.08000000000001</v>
      </c>
      <c r="K58" s="29">
        <f>VLOOKUP(B58,'[5]999 отпл декабрь 2015г.'!$C$11:$F$181,4,0)</f>
        <v>209.88</v>
      </c>
    </row>
    <row r="59" spans="1:11" x14ac:dyDescent="0.2">
      <c r="A59" s="25">
        <v>56</v>
      </c>
      <c r="B59" s="26" t="s">
        <v>224</v>
      </c>
      <c r="C59" s="29">
        <v>95</v>
      </c>
      <c r="D59" s="29">
        <v>111.78</v>
      </c>
      <c r="E59" s="29">
        <v>108</v>
      </c>
      <c r="F59" s="29">
        <v>86</v>
      </c>
      <c r="G59" s="27">
        <f>VLOOKUP(B59,'[2]999 отопление март 2015г.'!$C$11:$F$181,4,0)</f>
        <v>82.55</v>
      </c>
      <c r="H59" s="27">
        <f>VLOOKUP(B59,'[3]999 отопление счет апрель 2015г'!$C$11:$F$181,4,0)</f>
        <v>75</v>
      </c>
      <c r="I59" s="27"/>
      <c r="J59" s="29">
        <f>VLOOKUP(B59,'[4]999 отопл. ноябрь 2015г.'!$C$11:$F$181,4,0)</f>
        <v>58.76</v>
      </c>
      <c r="K59" s="29">
        <f>VLOOKUP(B59,'[5]999 отпл декабрь 2015г.'!$C$11:$F$181,4,0)</f>
        <v>78.16</v>
      </c>
    </row>
    <row r="60" spans="1:11" x14ac:dyDescent="0.2">
      <c r="A60" s="25">
        <v>57</v>
      </c>
      <c r="B60" s="26" t="s">
        <v>55</v>
      </c>
      <c r="C60" s="29">
        <v>336</v>
      </c>
      <c r="D60" s="29">
        <v>374.45</v>
      </c>
      <c r="E60" s="29">
        <v>350</v>
      </c>
      <c r="F60" s="29">
        <v>282.20999999999998</v>
      </c>
      <c r="G60" s="27">
        <f>VLOOKUP(B60,'[2]999 отопление март 2015г.'!$C$11:$F$181,4,0)</f>
        <v>270</v>
      </c>
      <c r="H60" s="27">
        <f>VLOOKUP(B60,'[3]999 отопление счет апрель 2015г'!$C$11:$F$181,4,0)</f>
        <v>265</v>
      </c>
      <c r="I60" s="27"/>
      <c r="J60" s="29">
        <f>VLOOKUP(B60,'[4]999 отопл. ноябрь 2015г.'!$C$11:$F$181,4,0)</f>
        <v>321.87</v>
      </c>
      <c r="K60" s="29">
        <f>VLOOKUP(B60,'[5]999 отпл декабрь 2015г.'!$C$11:$F$181,4,0)</f>
        <v>283.27999999999997</v>
      </c>
    </row>
    <row r="61" spans="1:11" x14ac:dyDescent="0.2">
      <c r="A61" s="25">
        <v>58</v>
      </c>
      <c r="B61" s="26" t="s">
        <v>225</v>
      </c>
      <c r="C61" s="29">
        <v>120</v>
      </c>
      <c r="D61" s="29">
        <v>130</v>
      </c>
      <c r="E61" s="29">
        <v>123.67</v>
      </c>
      <c r="F61" s="29">
        <v>99</v>
      </c>
      <c r="G61" s="27">
        <f>VLOOKUP(B61,'[2]999 отопление март 2015г.'!$C$11:$F$181,4,0)</f>
        <v>95</v>
      </c>
      <c r="H61" s="27">
        <f>VLOOKUP(B61,'[3]999 отопление счет апрель 2015г'!$C$11:$F$181,4,0)</f>
        <v>80</v>
      </c>
      <c r="I61" s="27"/>
      <c r="J61" s="29">
        <f>VLOOKUP(B61,'[4]999 отопл. ноябрь 2015г.'!$C$11:$F$181,4,0)</f>
        <v>67.55</v>
      </c>
      <c r="K61" s="29">
        <f>VLOOKUP(B61,'[5]999 отпл декабрь 2015г.'!$C$11:$F$181,4,0)</f>
        <v>87.63</v>
      </c>
    </row>
    <row r="62" spans="1:11" x14ac:dyDescent="0.2">
      <c r="A62" s="25">
        <v>59</v>
      </c>
      <c r="B62" s="26" t="s">
        <v>226</v>
      </c>
      <c r="C62" s="29">
        <v>135</v>
      </c>
      <c r="D62" s="29">
        <v>159.51</v>
      </c>
      <c r="E62" s="29">
        <v>139.69</v>
      </c>
      <c r="F62" s="29">
        <v>125</v>
      </c>
      <c r="G62" s="27">
        <f>VLOOKUP(B62,'[2]999 отопление март 2015г.'!$C$11:$F$181,4,0)</f>
        <v>120</v>
      </c>
      <c r="H62" s="27">
        <f>VLOOKUP(B62,'[3]999 отопление счет апрель 2015г'!$C$11:$F$181,4,0)</f>
        <v>109.68</v>
      </c>
      <c r="I62" s="27"/>
      <c r="J62" s="29">
        <f>VLOOKUP(B62,'[4]999 отопл. ноябрь 2015г.'!$C$11:$F$181,4,0)</f>
        <v>98.44</v>
      </c>
      <c r="K62" s="29">
        <f>VLOOKUP(B62,'[5]999 отпл декабрь 2015г.'!$C$11:$F$181,4,0)</f>
        <v>124.25</v>
      </c>
    </row>
    <row r="63" spans="1:11" x14ac:dyDescent="0.2">
      <c r="A63" s="25">
        <v>60</v>
      </c>
      <c r="B63" s="26" t="s">
        <v>227</v>
      </c>
      <c r="C63" s="29">
        <v>103.16</v>
      </c>
      <c r="D63" s="29">
        <v>115.71</v>
      </c>
      <c r="E63" s="29">
        <v>110</v>
      </c>
      <c r="F63" s="29">
        <v>90.11</v>
      </c>
      <c r="G63" s="27">
        <f>VLOOKUP(B63,'[2]999 отопление март 2015г.'!$C$11:$F$181,4,0)</f>
        <v>88</v>
      </c>
      <c r="H63" s="27">
        <f>VLOOKUP(B63,'[3]999 отопление счет апрель 2015г'!$C$11:$F$181,4,0)</f>
        <v>98.36</v>
      </c>
      <c r="I63" s="27"/>
      <c r="J63" s="29">
        <f>VLOOKUP(B63,'[4]999 отопл. ноябрь 2015г.'!$C$11:$F$181,4,0)</f>
        <v>73.5</v>
      </c>
      <c r="K63" s="29">
        <f>VLOOKUP(B63,'[5]999 отпл декабрь 2015г.'!$C$11:$F$181,4,0)</f>
        <v>101.93</v>
      </c>
    </row>
    <row r="64" spans="1:11" x14ac:dyDescent="0.2">
      <c r="A64" s="25">
        <v>61</v>
      </c>
      <c r="B64" s="26" t="s">
        <v>228</v>
      </c>
      <c r="C64" s="29">
        <v>180</v>
      </c>
      <c r="D64" s="29">
        <v>225.24</v>
      </c>
      <c r="E64" s="29">
        <v>184.24</v>
      </c>
      <c r="F64" s="29">
        <v>148</v>
      </c>
      <c r="G64" s="27">
        <f>VLOOKUP(B64,'[2]999 отопление март 2015г.'!$C$11:$F$181,4,0)</f>
        <v>135</v>
      </c>
      <c r="H64" s="27">
        <f>VLOOKUP(B64,'[3]999 отопление счет апрель 2015г'!$C$11:$F$181,4,0)</f>
        <v>110</v>
      </c>
      <c r="I64" s="27"/>
      <c r="J64" s="29">
        <f>VLOOKUP(B64,'[4]999 отопл. ноябрь 2015г.'!$C$11:$F$181,4,0)</f>
        <v>107.62</v>
      </c>
      <c r="K64" s="29">
        <f>VLOOKUP(B64,'[5]999 отпл декабрь 2015г.'!$C$11:$F$181,4,0)</f>
        <v>123.73</v>
      </c>
    </row>
    <row r="65" spans="1:11" x14ac:dyDescent="0.2">
      <c r="A65" s="25">
        <v>62</v>
      </c>
      <c r="B65" s="26" t="s">
        <v>60</v>
      </c>
      <c r="C65" s="29">
        <v>137.38999999999999</v>
      </c>
      <c r="D65" s="29">
        <v>140</v>
      </c>
      <c r="E65" s="29">
        <v>138.33000000000001</v>
      </c>
      <c r="F65" s="29">
        <v>110</v>
      </c>
      <c r="G65" s="27">
        <f>VLOOKUP(B65,'[2]999 отопление март 2015г.'!$C$11:$F$181,4,0)</f>
        <v>106</v>
      </c>
      <c r="H65" s="27">
        <f>VLOOKUP(B65,'[3]999 отопление счет апрель 2015г'!$C$11:$F$181,4,0)</f>
        <v>80</v>
      </c>
      <c r="I65" s="27"/>
      <c r="J65" s="29">
        <f>VLOOKUP(B65,'[4]999 отопл. ноябрь 2015г.'!$C$11:$F$181,4,0)</f>
        <v>90</v>
      </c>
      <c r="K65" s="29">
        <f>VLOOKUP(B65,'[5]999 отпл декабрь 2015г.'!$C$11:$F$181,4,0)</f>
        <v>103.55</v>
      </c>
    </row>
    <row r="66" spans="1:11" x14ac:dyDescent="0.2">
      <c r="A66" s="25">
        <v>63</v>
      </c>
      <c r="B66" s="26" t="s">
        <v>229</v>
      </c>
      <c r="C66" s="29">
        <v>343.31</v>
      </c>
      <c r="D66" s="29">
        <v>340</v>
      </c>
      <c r="E66" s="29">
        <v>370</v>
      </c>
      <c r="F66" s="29">
        <v>297</v>
      </c>
      <c r="G66" s="27">
        <f>VLOOKUP(B66,'[2]999 отопление март 2015г.'!$C$11:$F$181,4,0)</f>
        <v>249.02</v>
      </c>
      <c r="H66" s="27">
        <f>VLOOKUP(B66,'[3]999 отопление счет апрель 2015г'!$C$11:$F$181,4,0)</f>
        <v>245</v>
      </c>
      <c r="I66" s="27"/>
      <c r="J66" s="29">
        <f>VLOOKUP(B66,'[4]999 отопл. ноябрь 2015г.'!$C$11:$F$181,4,0)</f>
        <v>203.81</v>
      </c>
      <c r="K66" s="29">
        <f>VLOOKUP(B66,'[5]999 отпл декабрь 2015г.'!$C$11:$F$181,4,0)</f>
        <v>265.44</v>
      </c>
    </row>
    <row r="67" spans="1:11" x14ac:dyDescent="0.2">
      <c r="A67" s="25">
        <v>64</v>
      </c>
      <c r="B67" s="26" t="s">
        <v>230</v>
      </c>
      <c r="C67" s="29">
        <v>116.25</v>
      </c>
      <c r="D67" s="29">
        <v>131.97999999999999</v>
      </c>
      <c r="E67" s="29">
        <v>134.25</v>
      </c>
      <c r="F67" s="29">
        <v>107</v>
      </c>
      <c r="G67" s="27">
        <f>VLOOKUP(B67,'[2]999 отопление март 2015г.'!$C$11:$F$181,4,0)</f>
        <v>105</v>
      </c>
      <c r="H67" s="27">
        <f>VLOOKUP(B67,'[3]999 отопление счет апрель 2015г'!$C$11:$F$181,4,0)</f>
        <v>100</v>
      </c>
      <c r="I67" s="27"/>
      <c r="J67" s="29">
        <f>VLOOKUP(B67,'[4]999 отопл. ноябрь 2015г.'!$C$11:$F$181,4,0)</f>
        <v>74.260000000000005</v>
      </c>
      <c r="K67" s="29">
        <f>VLOOKUP(B67,'[5]999 отпл декабрь 2015г.'!$C$11:$F$181,4,0)</f>
        <v>102.46</v>
      </c>
    </row>
    <row r="68" spans="1:11" x14ac:dyDescent="0.2">
      <c r="A68" s="25">
        <v>65</v>
      </c>
      <c r="B68" s="26" t="s">
        <v>231</v>
      </c>
      <c r="C68" s="29">
        <v>155.22999999999999</v>
      </c>
      <c r="D68" s="29">
        <v>175.49</v>
      </c>
      <c r="E68" s="29">
        <v>160</v>
      </c>
      <c r="F68" s="29">
        <v>128</v>
      </c>
      <c r="G68" s="27">
        <f>VLOOKUP(B68,'[2]999 отопление март 2015г.'!$C$11:$F$181,4,0)</f>
        <v>119.72</v>
      </c>
      <c r="H68" s="27">
        <f>VLOOKUP(B68,'[3]999 отопление счет апрель 2015г'!$C$11:$F$181,4,0)</f>
        <v>100</v>
      </c>
      <c r="I68" s="27"/>
      <c r="J68" s="29">
        <f>VLOOKUP(B68,'[4]999 отопл. ноябрь 2015г.'!$C$11:$F$181,4,0)</f>
        <v>97.27</v>
      </c>
      <c r="K68" s="29">
        <f>VLOOKUP(B68,'[5]999 отпл декабрь 2015г.'!$C$11:$F$181,4,0)</f>
        <v>81.69</v>
      </c>
    </row>
    <row r="69" spans="1:11" x14ac:dyDescent="0.2">
      <c r="A69" s="25">
        <v>66</v>
      </c>
      <c r="B69" s="26" t="s">
        <v>232</v>
      </c>
      <c r="C69" s="29">
        <v>151.80000000000001</v>
      </c>
      <c r="D69" s="29">
        <v>163.37</v>
      </c>
      <c r="E69" s="29">
        <v>150</v>
      </c>
      <c r="F69" s="29">
        <v>120</v>
      </c>
      <c r="G69" s="27">
        <f>VLOOKUP(B69,'[2]999 отопление март 2015г.'!$C$11:$F$181,4,0)</f>
        <v>115</v>
      </c>
      <c r="H69" s="27">
        <f>VLOOKUP(B69,'[3]999 отопление счет апрель 2015г'!$C$11:$F$181,4,0)</f>
        <v>100</v>
      </c>
      <c r="I69" s="27"/>
      <c r="J69" s="29">
        <f>VLOOKUP(B69,'[4]999 отопл. ноябрь 2015г.'!$C$11:$F$181,4,0)</f>
        <v>74.28</v>
      </c>
      <c r="K69" s="29">
        <f>VLOOKUP(B69,'[5]999 отпл декабрь 2015г.'!$C$11:$F$181,4,0)</f>
        <v>109.11</v>
      </c>
    </row>
    <row r="70" spans="1:11" x14ac:dyDescent="0.2">
      <c r="A70" s="25">
        <v>67</v>
      </c>
      <c r="B70" s="26" t="s">
        <v>163</v>
      </c>
      <c r="C70" s="29">
        <v>39.51</v>
      </c>
      <c r="D70" s="29">
        <v>40</v>
      </c>
      <c r="E70" s="29">
        <v>38</v>
      </c>
      <c r="F70" s="29">
        <v>35</v>
      </c>
      <c r="G70" s="27">
        <f>VLOOKUP(B70,'[2]999 отопление март 2015г.'!$C$11:$F$181,4,0)</f>
        <v>30.71</v>
      </c>
      <c r="H70" s="27">
        <f>VLOOKUP(B70,'[3]999 отопление счет апрель 2015г'!$C$11:$F$181,4,0)</f>
        <v>25</v>
      </c>
      <c r="I70" s="27"/>
      <c r="J70" s="29">
        <f>VLOOKUP(B70,'[4]999 отопл. ноябрь 2015г.'!$C$11:$F$181,4,0)</f>
        <v>21.49</v>
      </c>
      <c r="K70" s="29">
        <f>VLOOKUP(B70,'[5]999 отпл декабрь 2015г.'!$C$11:$F$181,4,0)</f>
        <v>31.47</v>
      </c>
    </row>
    <row r="71" spans="1:11" x14ac:dyDescent="0.2">
      <c r="A71" s="25">
        <v>68</v>
      </c>
      <c r="B71" s="26" t="s">
        <v>164</v>
      </c>
      <c r="C71" s="29">
        <v>43</v>
      </c>
      <c r="D71" s="29">
        <v>48.66</v>
      </c>
      <c r="E71" s="29">
        <v>51.56</v>
      </c>
      <c r="F71" s="29">
        <v>35</v>
      </c>
      <c r="G71" s="27">
        <f>VLOOKUP(B71,'[2]999 отопление март 2015г.'!$C$11:$F$181,4,0)</f>
        <v>31</v>
      </c>
      <c r="H71" s="27">
        <f>VLOOKUP(B71,'[3]999 отопление счет апрель 2015г'!$C$11:$F$181,4,0)</f>
        <v>25</v>
      </c>
      <c r="I71" s="27"/>
      <c r="J71" s="29">
        <f>VLOOKUP(B71,'[4]999 отопл. ноябрь 2015г.'!$C$11:$F$181,4,0)</f>
        <v>21.7</v>
      </c>
      <c r="K71" s="29">
        <f>VLOOKUP(B71,'[5]999 отпл декабрь 2015г.'!$C$11:$F$181,4,0)</f>
        <v>31.81</v>
      </c>
    </row>
    <row r="72" spans="1:11" x14ac:dyDescent="0.2">
      <c r="A72" s="25">
        <v>69</v>
      </c>
      <c r="B72" s="26" t="s">
        <v>165</v>
      </c>
      <c r="C72" s="29">
        <v>32</v>
      </c>
      <c r="D72" s="29">
        <v>37</v>
      </c>
      <c r="E72" s="29">
        <v>44.06</v>
      </c>
      <c r="F72" s="29">
        <v>30</v>
      </c>
      <c r="G72" s="27">
        <f>VLOOKUP(B72,'[2]999 отопление март 2015г.'!$C$11:$F$181,4,0)</f>
        <v>26.49</v>
      </c>
      <c r="H72" s="27">
        <f>VLOOKUP(B72,'[3]999 отопление счет апрель 2015г'!$C$11:$F$181,4,0)</f>
        <v>22</v>
      </c>
      <c r="I72" s="27"/>
      <c r="J72" s="29">
        <f>VLOOKUP(B72,'[4]999 отопл. ноябрь 2015г.'!$C$11:$F$181,4,0)</f>
        <v>18.54</v>
      </c>
      <c r="K72" s="29">
        <f>VLOOKUP(B72,'[5]999 отпл декабрь 2015г.'!$C$11:$F$181,4,0)</f>
        <v>27.1</v>
      </c>
    </row>
    <row r="73" spans="1:11" x14ac:dyDescent="0.2">
      <c r="A73" s="25">
        <v>70</v>
      </c>
      <c r="B73" s="26" t="s">
        <v>166</v>
      </c>
      <c r="C73" s="29">
        <v>15.4</v>
      </c>
      <c r="D73" s="29">
        <v>15.6</v>
      </c>
      <c r="E73" s="29">
        <v>16.77</v>
      </c>
      <c r="F73" s="29">
        <v>11.8</v>
      </c>
      <c r="G73" s="27">
        <f>VLOOKUP(B73,'[2]999 отопление март 2015г.'!$C$11:$F$181,4,0)</f>
        <v>10.08</v>
      </c>
      <c r="H73" s="27">
        <f>VLOOKUP(B73,'[3]999 отопление счет апрель 2015г'!$C$11:$F$181,4,0)</f>
        <v>8</v>
      </c>
      <c r="I73" s="27"/>
      <c r="J73" s="29">
        <f>VLOOKUP(B73,'[4]999 отопл. ноябрь 2015г.'!$C$11:$F$181,4,0)</f>
        <v>7.06</v>
      </c>
      <c r="K73" s="29">
        <f>VLOOKUP(B73,'[5]999 отпл декабрь 2015г.'!$C$11:$F$181,4,0)</f>
        <v>10.14</v>
      </c>
    </row>
    <row r="74" spans="1:11" x14ac:dyDescent="0.2">
      <c r="A74" s="25">
        <v>71</v>
      </c>
      <c r="B74" s="26" t="s">
        <v>167</v>
      </c>
      <c r="C74" s="29">
        <v>14.52</v>
      </c>
      <c r="D74" s="29">
        <v>16.600000000000001</v>
      </c>
      <c r="E74" s="29">
        <v>15.58</v>
      </c>
      <c r="F74" s="29">
        <v>11</v>
      </c>
      <c r="G74" s="27">
        <f>VLOOKUP(B74,'[2]999 отопление март 2015г.'!$C$11:$F$181,4,0)</f>
        <v>9.3699999999999992</v>
      </c>
      <c r="H74" s="27">
        <f>VLOOKUP(B74,'[3]999 отопление счет апрель 2015г'!$C$11:$F$181,4,0)</f>
        <v>7.5</v>
      </c>
      <c r="I74" s="27"/>
      <c r="J74" s="29">
        <f>VLOOKUP(B74,'[4]999 отопл. ноябрь 2015г.'!$C$11:$F$181,4,0)</f>
        <v>6.56</v>
      </c>
      <c r="K74" s="29">
        <f>VLOOKUP(B74,'[5]999 отпл декабрь 2015г.'!$C$11:$F$181,4,0)</f>
        <v>9.52</v>
      </c>
    </row>
    <row r="75" spans="1:11" x14ac:dyDescent="0.2">
      <c r="A75" s="25">
        <v>72</v>
      </c>
      <c r="B75" s="26" t="s">
        <v>168</v>
      </c>
      <c r="C75" s="29">
        <v>15.43</v>
      </c>
      <c r="D75" s="29">
        <v>15.69</v>
      </c>
      <c r="E75" s="29">
        <v>16.809999999999999</v>
      </c>
      <c r="F75" s="29">
        <v>11.49</v>
      </c>
      <c r="G75" s="27">
        <f>VLOOKUP(B75,'[2]999 отопление март 2015г.'!$C$11:$F$181,4,0)</f>
        <v>10.11</v>
      </c>
      <c r="H75" s="27">
        <f>VLOOKUP(B75,'[3]999 отопление счет апрель 2015г'!$C$11:$F$181,4,0)</f>
        <v>8</v>
      </c>
      <c r="I75" s="27"/>
      <c r="J75" s="29">
        <f>VLOOKUP(B75,'[4]999 отопл. ноябрь 2015г.'!$C$11:$F$181,4,0)</f>
        <v>7.07</v>
      </c>
      <c r="K75" s="29">
        <f>VLOOKUP(B75,'[5]999 отпл декабрь 2015г.'!$C$11:$F$181,4,0)</f>
        <v>10.17</v>
      </c>
    </row>
    <row r="76" spans="1:11" x14ac:dyDescent="0.2">
      <c r="A76" s="25">
        <v>73</v>
      </c>
      <c r="B76" s="26" t="s">
        <v>169</v>
      </c>
      <c r="C76" s="29">
        <v>31.12</v>
      </c>
      <c r="D76" s="29">
        <v>40</v>
      </c>
      <c r="E76" s="29">
        <v>44.17</v>
      </c>
      <c r="F76" s="29">
        <v>32</v>
      </c>
      <c r="G76" s="27">
        <f>VLOOKUP(B76,'[2]999 отопление март 2015г.'!$C$11:$F$181,4,0)</f>
        <v>26.56</v>
      </c>
      <c r="H76" s="27">
        <f>VLOOKUP(B76,'[3]999 отопление счет апрель 2015г'!$C$11:$F$181,4,0)</f>
        <v>22</v>
      </c>
      <c r="I76" s="27"/>
      <c r="J76" s="29">
        <f>VLOOKUP(B76,'[4]999 отопл. ноябрь 2015г.'!$C$11:$F$181,4,0)</f>
        <v>18.59</v>
      </c>
      <c r="K76" s="29">
        <f>VLOOKUP(B76,'[5]999 отпл декабрь 2015г.'!$C$11:$F$181,4,0)</f>
        <v>27.17</v>
      </c>
    </row>
    <row r="77" spans="1:11" x14ac:dyDescent="0.2">
      <c r="A77" s="25">
        <v>74</v>
      </c>
      <c r="B77" s="26" t="s">
        <v>170</v>
      </c>
      <c r="C77" s="29">
        <v>15.36</v>
      </c>
      <c r="D77" s="29">
        <v>13.81</v>
      </c>
      <c r="E77" s="29">
        <v>15.5</v>
      </c>
      <c r="F77" s="29">
        <v>11.44</v>
      </c>
      <c r="G77" s="27">
        <f>VLOOKUP(B77,'[2]999 отопление март 2015г.'!$C$11:$F$181,4,0)</f>
        <v>10.06</v>
      </c>
      <c r="H77" s="27">
        <f>VLOOKUP(B77,'[3]999 отопление счет апрель 2015г'!$C$11:$F$181,4,0)</f>
        <v>8</v>
      </c>
      <c r="I77" s="27"/>
      <c r="J77" s="29">
        <f>VLOOKUP(B77,'[4]999 отопл. ноябрь 2015г.'!$C$11:$F$181,4,0)</f>
        <v>7.04</v>
      </c>
      <c r="K77" s="29">
        <f>VLOOKUP(B77,'[5]999 отпл декабрь 2015г.'!$C$11:$F$181,4,0)</f>
        <v>10.119999999999999</v>
      </c>
    </row>
    <row r="78" spans="1:11" x14ac:dyDescent="0.2">
      <c r="A78" s="25">
        <v>75</v>
      </c>
      <c r="B78" s="26" t="s">
        <v>171</v>
      </c>
      <c r="C78" s="29">
        <v>36</v>
      </c>
      <c r="D78" s="29">
        <v>40</v>
      </c>
      <c r="E78" s="29">
        <v>50.31</v>
      </c>
      <c r="F78" s="29">
        <v>35.82</v>
      </c>
      <c r="G78" s="27">
        <f>VLOOKUP(B78,'[2]999 отопление март 2015г.'!$C$11:$F$181,4,0)</f>
        <v>30.25</v>
      </c>
      <c r="H78" s="27">
        <f>VLOOKUP(B78,'[3]999 отопление счет апрель 2015г'!$C$11:$F$181,4,0)</f>
        <v>24</v>
      </c>
      <c r="I78" s="27"/>
      <c r="J78" s="29">
        <f>VLOOKUP(B78,'[4]999 отопл. ноябрь 2015г.'!$C$11:$F$181,4,0)</f>
        <v>21.17</v>
      </c>
      <c r="K78" s="29">
        <f>VLOOKUP(B78,'[5]999 отпл декабрь 2015г.'!$C$11:$F$181,4,0)</f>
        <v>31.44</v>
      </c>
    </row>
    <row r="79" spans="1:11" x14ac:dyDescent="0.2">
      <c r="A79" s="25">
        <v>76</v>
      </c>
      <c r="B79" s="26" t="s">
        <v>172</v>
      </c>
      <c r="C79" s="29">
        <v>30</v>
      </c>
      <c r="D79" s="29">
        <v>37</v>
      </c>
      <c r="E79" s="29">
        <v>50</v>
      </c>
      <c r="F79" s="29">
        <v>37.840000000000003</v>
      </c>
      <c r="G79" s="27">
        <f>VLOOKUP(B79,'[2]999 отопление март 2015г.'!$C$11:$F$181,4,0)</f>
        <v>31.65</v>
      </c>
      <c r="H79" s="27">
        <f>VLOOKUP(B79,'[3]999 отопление счет апрель 2015г'!$C$11:$F$181,4,0)</f>
        <v>26</v>
      </c>
      <c r="I79" s="27"/>
      <c r="J79" s="29">
        <f>VLOOKUP(B79,'[4]999 отопл. ноябрь 2015г.'!$C$11:$F$181,4,0)</f>
        <v>22.15</v>
      </c>
      <c r="K79" s="29">
        <f>VLOOKUP(B79,'[5]999 отпл декабрь 2015г.'!$C$11:$F$181,4,0)</f>
        <v>32.549999999999997</v>
      </c>
    </row>
    <row r="80" spans="1:11" x14ac:dyDescent="0.2">
      <c r="A80" s="25">
        <v>77</v>
      </c>
      <c r="B80" s="26" t="s">
        <v>173</v>
      </c>
      <c r="C80" s="29">
        <v>11.16</v>
      </c>
      <c r="D80" s="29">
        <v>14</v>
      </c>
      <c r="E80" s="29">
        <v>16.579999999999998</v>
      </c>
      <c r="F80" s="29">
        <v>11.5</v>
      </c>
      <c r="G80" s="27">
        <f>VLOOKUP(B80,'[2]999 отопление март 2015г.'!$C$11:$F$181,4,0)</f>
        <v>9.9700000000000006</v>
      </c>
      <c r="H80" s="27">
        <f>VLOOKUP(B80,'[3]999 отопление счет апрель 2015г'!$C$11:$F$181,4,0)</f>
        <v>8</v>
      </c>
      <c r="I80" s="27"/>
      <c r="J80" s="29">
        <f>VLOOKUP(B80,'[4]999 отопл. ноябрь 2015г.'!$C$11:$F$181,4,0)</f>
        <v>6.98</v>
      </c>
      <c r="K80" s="29">
        <f>VLOOKUP(B80,'[5]999 отпл декабрь 2015г.'!$C$11:$F$181,4,0)</f>
        <v>10.01</v>
      </c>
    </row>
    <row r="81" spans="1:11" x14ac:dyDescent="0.2">
      <c r="A81" s="25">
        <v>78</v>
      </c>
      <c r="B81" s="26" t="s">
        <v>174</v>
      </c>
      <c r="C81" s="29">
        <v>13.25</v>
      </c>
      <c r="D81" s="29">
        <v>13.13</v>
      </c>
      <c r="E81" s="29">
        <v>15</v>
      </c>
      <c r="F81" s="29">
        <v>12</v>
      </c>
      <c r="G81" s="27">
        <f>VLOOKUP(B81,'[2]999 отопление март 2015г.'!$C$11:$F$181,4,0)</f>
        <v>10.44</v>
      </c>
      <c r="H81" s="27">
        <f>VLOOKUP(B81,'[3]999 отопление счет апрель 2015г'!$C$11:$F$181,4,0)</f>
        <v>8.5</v>
      </c>
      <c r="I81" s="27"/>
      <c r="J81" s="29">
        <f>VLOOKUP(B81,'[4]999 отопл. ноябрь 2015г.'!$C$11:$F$181,4,0)</f>
        <v>7.3</v>
      </c>
      <c r="K81" s="29">
        <f>VLOOKUP(B81,'[5]999 отпл декабрь 2015г.'!$C$11:$F$181,4,0)</f>
        <v>10.55</v>
      </c>
    </row>
    <row r="82" spans="1:11" x14ac:dyDescent="0.2">
      <c r="A82" s="25">
        <v>79</v>
      </c>
      <c r="B82" s="26" t="s">
        <v>175</v>
      </c>
      <c r="C82" s="29">
        <v>43</v>
      </c>
      <c r="D82" s="29">
        <v>55</v>
      </c>
      <c r="E82" s="29">
        <v>67.209999999999994</v>
      </c>
      <c r="F82" s="29">
        <v>45</v>
      </c>
      <c r="G82" s="27">
        <f>VLOOKUP(B82,'[2]999 отопление март 2015г.'!$C$11:$F$181,4,0)</f>
        <v>40.409999999999997</v>
      </c>
      <c r="H82" s="27">
        <f>VLOOKUP(B82,'[3]999 отопление счет апрель 2015г'!$C$11:$F$181,4,0)</f>
        <v>33</v>
      </c>
      <c r="I82" s="27"/>
      <c r="J82" s="29">
        <f>VLOOKUP(B82,'[4]999 отопл. ноябрь 2015г.'!$C$11:$F$181,4,0)</f>
        <v>28.29</v>
      </c>
      <c r="K82" s="29">
        <f>VLOOKUP(B82,'[5]999 отпл декабрь 2015г.'!$C$11:$F$181,4,0)</f>
        <v>41.68</v>
      </c>
    </row>
    <row r="83" spans="1:11" x14ac:dyDescent="0.2">
      <c r="A83" s="25">
        <v>80</v>
      </c>
      <c r="B83" s="26" t="s">
        <v>176</v>
      </c>
      <c r="C83" s="29">
        <v>48.91</v>
      </c>
      <c r="D83" s="29">
        <v>47.5</v>
      </c>
      <c r="E83" s="29">
        <v>50</v>
      </c>
      <c r="F83" s="29">
        <v>46</v>
      </c>
      <c r="G83" s="27">
        <f>VLOOKUP(B83,'[2]999 отопление март 2015г.'!$C$11:$F$181,4,0)</f>
        <v>40.68</v>
      </c>
      <c r="H83" s="27">
        <f>VLOOKUP(B83,'[3]999 отопление счет апрель 2015г'!$C$11:$F$181,4,0)</f>
        <v>32</v>
      </c>
      <c r="I83" s="27"/>
      <c r="J83" s="29">
        <f>VLOOKUP(B83,'[4]999 отопл. ноябрь 2015г.'!$C$11:$F$181,4,0)</f>
        <v>28.47</v>
      </c>
      <c r="K83" s="29">
        <f>VLOOKUP(B83,'[5]999 отпл декабрь 2015г.'!$C$11:$F$181,4,0)</f>
        <v>41.98</v>
      </c>
    </row>
    <row r="84" spans="1:11" x14ac:dyDescent="0.2">
      <c r="A84" s="25">
        <v>81</v>
      </c>
      <c r="B84" s="26" t="s">
        <v>177</v>
      </c>
      <c r="C84" s="29">
        <v>15.69</v>
      </c>
      <c r="D84" s="29">
        <v>18.510000000000002</v>
      </c>
      <c r="E84" s="29">
        <v>15.56</v>
      </c>
      <c r="F84" s="29">
        <v>11.5</v>
      </c>
      <c r="G84" s="27">
        <f>VLOOKUP(B84,'[2]999 отопление март 2015г.'!$C$11:$F$181,4,0)</f>
        <v>9.36</v>
      </c>
      <c r="H84" s="27">
        <f>VLOOKUP(B84,'[3]999 отопление счет апрель 2015г'!$C$11:$F$181,4,0)</f>
        <v>7.5</v>
      </c>
      <c r="I84" s="27"/>
      <c r="J84" s="29">
        <f>VLOOKUP(B84,'[4]999 отопл. ноябрь 2015г.'!$C$11:$F$181,4,0)</f>
        <v>6.55</v>
      </c>
      <c r="K84" s="29">
        <f>VLOOKUP(B84,'[5]999 отпл декабрь 2015г.'!$C$11:$F$181,4,0)</f>
        <v>9.61</v>
      </c>
    </row>
    <row r="85" spans="1:11" x14ac:dyDescent="0.2">
      <c r="A85" s="25">
        <v>82</v>
      </c>
      <c r="B85" s="26" t="s">
        <v>178</v>
      </c>
      <c r="C85" s="29">
        <v>15</v>
      </c>
      <c r="D85" s="29">
        <v>18</v>
      </c>
      <c r="E85" s="29">
        <v>15.41</v>
      </c>
      <c r="F85" s="29">
        <v>10.69</v>
      </c>
      <c r="G85" s="27">
        <f>VLOOKUP(B85,'[2]999 отопление март 2015г.'!$C$11:$F$181,4,0)</f>
        <v>9.27</v>
      </c>
      <c r="H85" s="27">
        <f>VLOOKUP(B85,'[3]999 отопление счет апрель 2015г'!$C$11:$F$181,4,0)</f>
        <v>7.5</v>
      </c>
      <c r="I85" s="27"/>
      <c r="J85" s="29">
        <f>VLOOKUP(B85,'[4]999 отопл. ноябрь 2015г.'!$C$11:$F$181,4,0)</f>
        <v>6.49</v>
      </c>
      <c r="K85" s="29">
        <f>VLOOKUP(B85,'[5]999 отпл декабрь 2015г.'!$C$11:$F$181,4,0)</f>
        <v>9.51</v>
      </c>
    </row>
    <row r="86" spans="1:11" x14ac:dyDescent="0.2">
      <c r="A86" s="25">
        <v>83</v>
      </c>
      <c r="B86" s="26" t="s">
        <v>179</v>
      </c>
      <c r="C86" s="29">
        <v>14</v>
      </c>
      <c r="D86" s="29">
        <v>16.41</v>
      </c>
      <c r="E86" s="29">
        <v>16.28</v>
      </c>
      <c r="F86" s="29">
        <v>11.48</v>
      </c>
      <c r="G86" s="27">
        <f>VLOOKUP(B86,'[2]999 отопление март 2015г.'!$C$11:$F$181,4,0)</f>
        <v>9.7899999999999991</v>
      </c>
      <c r="H86" s="27">
        <f>VLOOKUP(B86,'[3]999 отопление счет апрель 2015г'!$C$11:$F$181,4,0)</f>
        <v>8</v>
      </c>
      <c r="I86" s="27"/>
      <c r="J86" s="29">
        <f>VLOOKUP(B86,'[4]999 отопл. ноябрь 2015г.'!$C$11:$F$181,4,0)</f>
        <v>6.85</v>
      </c>
      <c r="K86" s="29">
        <f>VLOOKUP(B86,'[5]999 отпл декабрь 2015г.'!$C$11:$F$181,4,0)</f>
        <v>10.11</v>
      </c>
    </row>
    <row r="87" spans="1:11" x14ac:dyDescent="0.2">
      <c r="A87" s="25">
        <v>84</v>
      </c>
      <c r="B87" s="26" t="s">
        <v>180</v>
      </c>
      <c r="C87" s="29">
        <v>15.39</v>
      </c>
      <c r="D87" s="29">
        <v>18</v>
      </c>
      <c r="E87" s="29">
        <v>16.63</v>
      </c>
      <c r="F87" s="29">
        <v>12</v>
      </c>
      <c r="G87" s="27">
        <f>VLOOKUP(B87,'[2]999 отопление март 2015г.'!$C$11:$F$181,4,0)</f>
        <v>10</v>
      </c>
      <c r="H87" s="27">
        <f>VLOOKUP(B87,'[3]999 отопление счет апрель 2015г'!$C$11:$F$181,4,0)</f>
        <v>8</v>
      </c>
      <c r="I87" s="27"/>
      <c r="J87" s="29">
        <f>VLOOKUP(B87,'[4]999 отопл. ноябрь 2015г.'!$C$11:$F$181,4,0)</f>
        <v>7</v>
      </c>
      <c r="K87" s="29">
        <f>VLOOKUP(B87,'[5]999 отпл декабрь 2015г.'!$C$11:$F$181,4,0)</f>
        <v>10.35</v>
      </c>
    </row>
    <row r="88" spans="1:11" x14ac:dyDescent="0.2">
      <c r="A88" s="25">
        <v>85</v>
      </c>
      <c r="B88" s="26" t="s">
        <v>65</v>
      </c>
      <c r="C88" s="29">
        <v>240</v>
      </c>
      <c r="D88" s="29">
        <v>277.77999999999997</v>
      </c>
      <c r="E88" s="29">
        <v>249</v>
      </c>
      <c r="F88" s="29">
        <v>207.22</v>
      </c>
      <c r="G88" s="27">
        <f>VLOOKUP(B88,'[2]999 отопление март 2015г.'!$C$11:$F$181,4,0)</f>
        <v>200</v>
      </c>
      <c r="H88" s="27">
        <f>VLOOKUP(B88,'[3]999 отопление счет апрель 2015г'!$C$11:$F$181,4,0)</f>
        <v>180</v>
      </c>
      <c r="I88" s="27"/>
      <c r="J88" s="29">
        <f>VLOOKUP(B88,'[4]999 отопл. ноябрь 2015г.'!$C$11:$F$181,4,0)</f>
        <v>140.07</v>
      </c>
      <c r="K88" s="29">
        <f>VLOOKUP(B88,'[5]999 отпл декабрь 2015г.'!$C$11:$F$181,4,0)</f>
        <v>208.6</v>
      </c>
    </row>
    <row r="89" spans="1:11" x14ac:dyDescent="0.2">
      <c r="A89" s="25">
        <v>86</v>
      </c>
      <c r="B89" s="26" t="s">
        <v>181</v>
      </c>
      <c r="C89" s="29">
        <v>65.599999999999994</v>
      </c>
      <c r="D89" s="29">
        <v>71.55</v>
      </c>
      <c r="E89" s="29">
        <v>78.290000000000006</v>
      </c>
      <c r="F89" s="29">
        <v>53</v>
      </c>
      <c r="G89" s="27">
        <f>VLOOKUP(B89,'[2]999 отопление март 2015г.'!$C$11:$F$181,4,0)</f>
        <v>47.07</v>
      </c>
      <c r="H89" s="27">
        <f>VLOOKUP(B89,'[3]999 отопление счет апрель 2015г'!$C$11:$F$181,4,0)</f>
        <v>38</v>
      </c>
      <c r="I89" s="27"/>
      <c r="J89" s="29">
        <f>VLOOKUP(B89,'[4]999 отопл. ноябрь 2015г.'!$C$11:$F$181,4,0)</f>
        <v>32.950000000000003</v>
      </c>
      <c r="K89" s="29">
        <f>VLOOKUP(B89,'[5]999 отпл декабрь 2015г.'!$C$11:$F$181,4,0)</f>
        <v>48.37</v>
      </c>
    </row>
    <row r="90" spans="1:11" x14ac:dyDescent="0.2">
      <c r="A90" s="25">
        <v>87</v>
      </c>
      <c r="B90" s="26" t="s">
        <v>182</v>
      </c>
      <c r="C90" s="29">
        <v>14</v>
      </c>
      <c r="D90" s="29">
        <v>16.66</v>
      </c>
      <c r="E90" s="29">
        <v>16.82</v>
      </c>
      <c r="F90" s="29">
        <v>11.5</v>
      </c>
      <c r="G90" s="27">
        <f>VLOOKUP(B90,'[2]999 отопление март 2015г.'!$C$11:$F$181,4,0)</f>
        <v>10.11</v>
      </c>
      <c r="H90" s="27">
        <f>VLOOKUP(B90,'[3]999 отопление счет апрель 2015г'!$C$11:$F$181,4,0)</f>
        <v>8</v>
      </c>
      <c r="I90" s="27"/>
      <c r="J90" s="29">
        <f>VLOOKUP(B90,'[4]999 отопл. ноябрь 2015г.'!$C$11:$F$181,4,0)</f>
        <v>7.08</v>
      </c>
      <c r="K90" s="29">
        <f>VLOOKUP(B90,'[5]999 отпл декабрь 2015г.'!$C$11:$F$181,4,0)</f>
        <v>10.18</v>
      </c>
    </row>
    <row r="91" spans="1:11" x14ac:dyDescent="0.2">
      <c r="A91" s="25">
        <v>88</v>
      </c>
      <c r="B91" s="26" t="s">
        <v>233</v>
      </c>
      <c r="C91" s="29">
        <v>250</v>
      </c>
      <c r="D91" s="29">
        <v>250</v>
      </c>
      <c r="E91" s="29">
        <v>300</v>
      </c>
      <c r="F91" s="29">
        <v>240</v>
      </c>
      <c r="G91" s="27">
        <f>VLOOKUP(B91,'[2]999 отопление март 2015г.'!$C$11:$F$181,4,0)</f>
        <v>220</v>
      </c>
      <c r="H91" s="27">
        <f>VLOOKUP(B91,'[3]999 отопление счет апрель 2015г'!$C$11:$F$181,4,0)</f>
        <v>200</v>
      </c>
      <c r="I91" s="27"/>
      <c r="J91" s="29">
        <f>VLOOKUP(B91,'[4]999 отопл. ноябрь 2015г.'!$C$11:$F$181,4,0)</f>
        <v>142.66999999999999</v>
      </c>
      <c r="K91" s="29">
        <f>VLOOKUP(B91,'[5]999 отпл декабрь 2015г.'!$C$11:$F$181,4,0)</f>
        <v>201</v>
      </c>
    </row>
    <row r="92" spans="1:11" x14ac:dyDescent="0.2">
      <c r="A92" s="25">
        <v>89</v>
      </c>
      <c r="B92" s="26" t="s">
        <v>183</v>
      </c>
      <c r="C92" s="29">
        <v>69.260000000000005</v>
      </c>
      <c r="D92" s="29">
        <v>80</v>
      </c>
      <c r="E92" s="29">
        <v>75</v>
      </c>
      <c r="F92" s="29">
        <v>51</v>
      </c>
      <c r="G92" s="27">
        <f>VLOOKUP(B92,'[2]999 отопление март 2015г.'!$C$11:$F$181,4,0)</f>
        <v>45.44</v>
      </c>
      <c r="H92" s="27">
        <f>VLOOKUP(B92,'[3]999 отопление счет апрель 2015г'!$C$11:$F$181,4,0)</f>
        <v>37</v>
      </c>
      <c r="I92" s="27"/>
      <c r="J92" s="29">
        <f>VLOOKUP(B92,'[4]999 отопл. ноябрь 2015г.'!$C$11:$F$181,4,0)</f>
        <v>31.81</v>
      </c>
      <c r="K92" s="29">
        <f>VLOOKUP(B92,'[5]999 отпл декабрь 2015г.'!$C$11:$F$181,4,0)</f>
        <v>46.98</v>
      </c>
    </row>
    <row r="93" spans="1:11" x14ac:dyDescent="0.2">
      <c r="A93" s="25">
        <v>90</v>
      </c>
      <c r="B93" s="26" t="s">
        <v>184</v>
      </c>
      <c r="C93" s="29">
        <v>14.24</v>
      </c>
      <c r="D93" s="29">
        <v>16.3</v>
      </c>
      <c r="E93" s="29">
        <v>16.79</v>
      </c>
      <c r="F93" s="29">
        <v>11.5</v>
      </c>
      <c r="G93" s="27">
        <f>VLOOKUP(B93,'[2]999 отопление март 2015г.'!$C$11:$F$181,4,0)</f>
        <v>10.1</v>
      </c>
      <c r="H93" s="27">
        <f>VLOOKUP(B93,'[3]999 отопление счет апрель 2015г'!$C$11:$F$181,4,0)</f>
        <v>8</v>
      </c>
      <c r="I93" s="27"/>
      <c r="J93" s="29">
        <f>VLOOKUP(B93,'[4]999 отопл. ноябрь 2015г.'!$C$11:$F$181,4,0)</f>
        <v>7.07</v>
      </c>
      <c r="K93" s="29">
        <f>VLOOKUP(B93,'[5]999 отпл декабрь 2015г.'!$C$11:$F$181,4,0)</f>
        <v>10.16</v>
      </c>
    </row>
    <row r="94" spans="1:11" x14ac:dyDescent="0.2">
      <c r="A94" s="25">
        <v>91</v>
      </c>
      <c r="B94" s="26" t="s">
        <v>234</v>
      </c>
      <c r="C94" s="29">
        <v>140</v>
      </c>
      <c r="D94" s="29">
        <v>156.82</v>
      </c>
      <c r="E94" s="29">
        <v>128.5</v>
      </c>
      <c r="F94" s="29">
        <v>110.77</v>
      </c>
      <c r="G94" s="27">
        <f>VLOOKUP(B94,'[2]999 отопление март 2015г.'!$C$11:$F$181,4,0)</f>
        <v>105</v>
      </c>
      <c r="H94" s="27">
        <f>VLOOKUP(B94,'[3]999 отопление счет апрель 2015г'!$C$11:$F$181,4,0)</f>
        <v>130</v>
      </c>
      <c r="I94" s="27"/>
      <c r="J94" s="29">
        <f>VLOOKUP(B94,'[4]999 отопл. ноябрь 2015г.'!$C$11:$F$181,4,0)</f>
        <v>60</v>
      </c>
      <c r="K94" s="29">
        <f>VLOOKUP(B94,'[5]999 отпл декабрь 2015г.'!$C$11:$F$181,4,0)</f>
        <v>107.14</v>
      </c>
    </row>
    <row r="95" spans="1:11" x14ac:dyDescent="0.2">
      <c r="A95" s="25">
        <v>92</v>
      </c>
      <c r="B95" s="26" t="s">
        <v>235</v>
      </c>
      <c r="C95" s="29">
        <v>102</v>
      </c>
      <c r="D95" s="29">
        <v>110.77</v>
      </c>
      <c r="E95" s="29">
        <v>101.45</v>
      </c>
      <c r="F95" s="29">
        <v>81.31</v>
      </c>
      <c r="G95" s="27">
        <f>VLOOKUP(B95,'[2]999 отопление март 2015г.'!$C$11:$F$181,4,0)</f>
        <v>79.25</v>
      </c>
      <c r="H95" s="27">
        <f>VLOOKUP(B95,'[3]999 отопление счет апрель 2015г'!$C$11:$F$181,4,0)</f>
        <v>95</v>
      </c>
      <c r="I95" s="27"/>
      <c r="J95" s="29">
        <f>VLOOKUP(B95,'[4]999 отопл. ноябрь 2015г.'!$C$11:$F$181,4,0)</f>
        <v>54.97</v>
      </c>
      <c r="K95" s="29">
        <f>VLOOKUP(B95,'[5]999 отпл декабрь 2015г.'!$C$11:$F$181,4,0)</f>
        <v>86.65</v>
      </c>
    </row>
    <row r="96" spans="1:11" x14ac:dyDescent="0.2">
      <c r="A96" s="25">
        <v>93</v>
      </c>
      <c r="B96" s="26" t="s">
        <v>185</v>
      </c>
      <c r="C96" s="29">
        <v>43.2</v>
      </c>
      <c r="D96" s="29">
        <v>58</v>
      </c>
      <c r="E96" s="29">
        <v>64</v>
      </c>
      <c r="F96" s="29">
        <v>45</v>
      </c>
      <c r="G96" s="27">
        <f>VLOOKUP(B96,'[2]999 отопление март 2015г.'!$C$11:$F$181,4,0)</f>
        <v>40.369999999999997</v>
      </c>
      <c r="H96" s="27">
        <f>VLOOKUP(B96,'[3]999 отопление счет апрель 2015г'!$C$11:$F$181,4,0)</f>
        <v>33</v>
      </c>
      <c r="I96" s="27"/>
      <c r="J96" s="29">
        <f>VLOOKUP(B96,'[4]999 отопл. ноябрь 2015г.'!$C$11:$F$181,4,0)</f>
        <v>28.26</v>
      </c>
      <c r="K96" s="29">
        <f>VLOOKUP(B96,'[5]999 отпл декабрь 2015г.'!$C$11:$F$181,4,0)</f>
        <v>41.62</v>
      </c>
    </row>
    <row r="97" spans="1:11" x14ac:dyDescent="0.2">
      <c r="A97" s="25">
        <v>94</v>
      </c>
      <c r="B97" s="26" t="s">
        <v>186</v>
      </c>
      <c r="C97" s="29">
        <v>13.35</v>
      </c>
      <c r="D97" s="29">
        <v>16.579999999999998</v>
      </c>
      <c r="E97" s="29">
        <v>16.68</v>
      </c>
      <c r="F97" s="29">
        <v>11.5</v>
      </c>
      <c r="G97" s="27">
        <f>VLOOKUP(B97,'[2]999 отопление март 2015г.'!$C$11:$F$181,4,0)</f>
        <v>10.029999999999999</v>
      </c>
      <c r="H97" s="27">
        <f>VLOOKUP(B97,'[3]999 отопление счет апрель 2015г'!$C$11:$F$181,4,0)</f>
        <v>8</v>
      </c>
      <c r="I97" s="27"/>
      <c r="J97" s="29">
        <f>VLOOKUP(B97,'[4]999 отопл. ноябрь 2015г.'!$C$11:$F$181,4,0)</f>
        <v>7.02</v>
      </c>
      <c r="K97" s="29">
        <f>VLOOKUP(B97,'[5]999 отпл декабрь 2015г.'!$C$11:$F$181,4,0)</f>
        <v>10.08</v>
      </c>
    </row>
    <row r="98" spans="1:11" x14ac:dyDescent="0.2">
      <c r="A98" s="25">
        <v>95</v>
      </c>
      <c r="B98" s="26" t="s">
        <v>187</v>
      </c>
      <c r="C98" s="29">
        <v>16.010000000000002</v>
      </c>
      <c r="D98" s="29">
        <v>17.89</v>
      </c>
      <c r="E98" s="29">
        <v>16.670000000000002</v>
      </c>
      <c r="F98" s="29">
        <v>12.5</v>
      </c>
      <c r="G98" s="27">
        <f>VLOOKUP(B98,'[2]999 отопление март 2015г.'!$C$11:$F$181,4,0)</f>
        <v>10.02</v>
      </c>
      <c r="H98" s="27">
        <f>VLOOKUP(B98,'[3]999 отопление счет апрель 2015г'!$C$11:$F$181,4,0)</f>
        <v>8</v>
      </c>
      <c r="I98" s="27"/>
      <c r="J98" s="29">
        <f>VLOOKUP(B98,'[4]999 отопл. ноябрь 2015г.'!$C$11:$F$181,4,0)</f>
        <v>7.02</v>
      </c>
      <c r="K98" s="29">
        <f>VLOOKUP(B98,'[5]999 отпл декабрь 2015г.'!$C$11:$F$181,4,0)</f>
        <v>10.08</v>
      </c>
    </row>
    <row r="99" spans="1:11" x14ac:dyDescent="0.2">
      <c r="A99" s="25">
        <v>96</v>
      </c>
      <c r="B99" s="26" t="s">
        <v>188</v>
      </c>
      <c r="C99" s="29">
        <v>33.950000000000003</v>
      </c>
      <c r="D99" s="29">
        <v>43.64</v>
      </c>
      <c r="E99" s="29">
        <v>44.96</v>
      </c>
      <c r="F99" s="29">
        <v>32</v>
      </c>
      <c r="G99" s="27">
        <f>VLOOKUP(B99,'[2]999 отопление март 2015г.'!$C$11:$F$181,4,0)</f>
        <v>27.03</v>
      </c>
      <c r="H99" s="27">
        <f>VLOOKUP(B99,'[3]999 отопление счет апрель 2015г'!$C$11:$F$181,4,0)</f>
        <v>22</v>
      </c>
      <c r="I99" s="27"/>
      <c r="J99" s="29">
        <f>VLOOKUP(B99,'[4]999 отопл. ноябрь 2015г.'!$C$11:$F$181,4,0)</f>
        <v>18.920000000000002</v>
      </c>
      <c r="K99" s="29">
        <f>VLOOKUP(B99,'[5]999 отпл декабрь 2015г.'!$C$11:$F$181,4,0)</f>
        <v>27.72</v>
      </c>
    </row>
    <row r="100" spans="1:11" x14ac:dyDescent="0.2">
      <c r="A100" s="25">
        <v>97</v>
      </c>
      <c r="B100" s="26" t="s">
        <v>189</v>
      </c>
      <c r="C100" s="29">
        <v>57</v>
      </c>
      <c r="D100" s="29">
        <v>63.92</v>
      </c>
      <c r="E100" s="29">
        <v>68.37</v>
      </c>
      <c r="F100" s="29">
        <v>49</v>
      </c>
      <c r="G100" s="27">
        <f>VLOOKUP(B100,'[2]999 отопление март 2015г.'!$C$11:$F$181,4,0)</f>
        <v>41.11</v>
      </c>
      <c r="H100" s="27">
        <f>VLOOKUP(B100,'[3]999 отопление счет апрель 2015г'!$C$11:$F$181,4,0)</f>
        <v>33</v>
      </c>
      <c r="I100" s="27"/>
      <c r="J100" s="29">
        <f>VLOOKUP(B100,'[4]999 отопл. ноябрь 2015г.'!$C$11:$F$181,4,0)</f>
        <v>28.78</v>
      </c>
      <c r="K100" s="29">
        <f>VLOOKUP(B100,'[5]999 отпл декабрь 2015г.'!$C$11:$F$181,4,0)</f>
        <v>42.48</v>
      </c>
    </row>
    <row r="101" spans="1:11" x14ac:dyDescent="0.2">
      <c r="A101" s="25">
        <v>98</v>
      </c>
      <c r="B101" s="26" t="s">
        <v>236</v>
      </c>
      <c r="C101" s="29">
        <v>294.58999999999997</v>
      </c>
      <c r="D101" s="29">
        <v>329.39</v>
      </c>
      <c r="E101" s="29">
        <v>329.11</v>
      </c>
      <c r="F101" s="29">
        <v>262</v>
      </c>
      <c r="G101" s="27">
        <f>VLOOKUP(B101,'[2]999 отопление март 2015г.'!$C$11:$F$181,4,0)</f>
        <v>245</v>
      </c>
      <c r="H101" s="27">
        <f>VLOOKUP(B101,'[3]999 отопление счет апрель 2015г'!$C$11:$F$181,4,0)</f>
        <v>210</v>
      </c>
      <c r="I101" s="27"/>
      <c r="J101" s="29">
        <f>VLOOKUP(B101,'[4]999 отопл. ноябрь 2015г.'!$C$11:$F$181,4,0)</f>
        <v>165</v>
      </c>
      <c r="K101" s="29">
        <f>VLOOKUP(B101,'[5]999 отпл декабрь 2015г.'!$C$11:$F$181,4,0)</f>
        <v>244.67</v>
      </c>
    </row>
    <row r="102" spans="1:11" x14ac:dyDescent="0.2">
      <c r="A102" s="25">
        <v>99</v>
      </c>
      <c r="B102" s="26" t="s">
        <v>237</v>
      </c>
      <c r="C102" s="29">
        <v>99.93</v>
      </c>
      <c r="D102" s="29">
        <v>104.53</v>
      </c>
      <c r="E102" s="29">
        <v>107.54</v>
      </c>
      <c r="F102" s="29">
        <v>86</v>
      </c>
      <c r="G102" s="27">
        <f>VLOOKUP(B102,'[2]999 отопление март 2015г.'!$C$11:$F$181,4,0)</f>
        <v>80</v>
      </c>
      <c r="H102" s="27">
        <f>VLOOKUP(B102,'[3]999 отопление счет апрель 2015г'!$C$11:$F$181,4,0)</f>
        <v>78</v>
      </c>
      <c r="I102" s="27"/>
      <c r="J102" s="29">
        <f>VLOOKUP(B102,'[4]999 отопл. ноябрь 2015г.'!$C$11:$F$181,4,0)</f>
        <v>57.5</v>
      </c>
      <c r="K102" s="29">
        <f>VLOOKUP(B102,'[5]999 отпл декабрь 2015г.'!$C$11:$F$181,4,0)</f>
        <v>83.83</v>
      </c>
    </row>
    <row r="103" spans="1:11" x14ac:dyDescent="0.2">
      <c r="A103" s="25">
        <v>100</v>
      </c>
      <c r="B103" s="26" t="s">
        <v>238</v>
      </c>
      <c r="C103" s="29">
        <v>113.69</v>
      </c>
      <c r="D103" s="29">
        <v>121.27</v>
      </c>
      <c r="E103" s="29">
        <v>120.55</v>
      </c>
      <c r="F103" s="29">
        <v>97</v>
      </c>
      <c r="G103" s="27">
        <f>VLOOKUP(B103,'[2]999 отопление март 2015г.'!$C$11:$F$181,4,0)</f>
        <v>95</v>
      </c>
      <c r="H103" s="27">
        <f>VLOOKUP(B103,'[3]999 отопление счет апрель 2015г'!$C$11:$F$181,4,0)</f>
        <v>80</v>
      </c>
      <c r="I103" s="27"/>
      <c r="J103" s="29">
        <f>VLOOKUP(B103,'[4]999 отопл. ноябрь 2015г.'!$C$11:$F$181,4,0)</f>
        <v>59.22</v>
      </c>
      <c r="K103" s="29">
        <f>VLOOKUP(B103,'[5]999 отпл декабрь 2015г.'!$C$11:$F$181,4,0)</f>
        <v>106.2</v>
      </c>
    </row>
    <row r="104" spans="1:11" x14ac:dyDescent="0.2">
      <c r="A104" s="25">
        <v>101</v>
      </c>
      <c r="B104" s="26" t="s">
        <v>239</v>
      </c>
      <c r="C104" s="29">
        <v>355.98</v>
      </c>
      <c r="D104" s="29">
        <v>429.87</v>
      </c>
      <c r="E104" s="29">
        <v>352</v>
      </c>
      <c r="F104" s="29">
        <v>280</v>
      </c>
      <c r="G104" s="27">
        <f>VLOOKUP(B104,'[2]999 отопление март 2015г.'!$C$11:$F$181,4,0)</f>
        <v>275</v>
      </c>
      <c r="H104" s="27">
        <f>VLOOKUP(B104,'[3]999 отопление счет апрель 2015г'!$C$11:$F$181,4,0)</f>
        <v>265</v>
      </c>
      <c r="I104" s="27"/>
      <c r="J104" s="29">
        <f>VLOOKUP(B104,'[4]999 отопл. ноябрь 2015г.'!$C$11:$F$181,4,0)</f>
        <v>215.89</v>
      </c>
      <c r="K104" s="29">
        <f>VLOOKUP(B104,'[5]999 отпл декабрь 2015г.'!$C$11:$F$181,4,0)</f>
        <v>279.52</v>
      </c>
    </row>
    <row r="105" spans="1:11" x14ac:dyDescent="0.2">
      <c r="A105" s="25">
        <v>102</v>
      </c>
      <c r="B105" s="26" t="s">
        <v>240</v>
      </c>
      <c r="C105" s="29">
        <v>158.9</v>
      </c>
      <c r="D105" s="29">
        <v>186.69</v>
      </c>
      <c r="E105" s="29">
        <v>200</v>
      </c>
      <c r="F105" s="29">
        <v>160</v>
      </c>
      <c r="G105" s="27">
        <f>VLOOKUP(B105,'[2]999 отопление март 2015г.'!$C$11:$F$181,4,0)</f>
        <v>155</v>
      </c>
      <c r="H105" s="27">
        <f>VLOOKUP(B105,'[3]999 отопление счет апрель 2015г'!$C$11:$F$181,4,0)</f>
        <v>130</v>
      </c>
      <c r="I105" s="27"/>
      <c r="J105" s="29">
        <f>VLOOKUP(B105,'[4]999 отопл. ноябрь 2015г.'!$C$11:$F$181,4,0)</f>
        <v>87.73</v>
      </c>
      <c r="K105" s="29">
        <f>VLOOKUP(B105,'[5]999 отпл декабрь 2015г.'!$C$11:$F$181,4,0)</f>
        <v>103.15</v>
      </c>
    </row>
    <row r="106" spans="1:11" x14ac:dyDescent="0.2">
      <c r="A106" s="25">
        <v>103</v>
      </c>
      <c r="B106" s="26" t="s">
        <v>74</v>
      </c>
      <c r="C106" s="29">
        <v>175</v>
      </c>
      <c r="D106" s="29">
        <v>175</v>
      </c>
      <c r="E106" s="29">
        <v>185.16</v>
      </c>
      <c r="F106" s="29">
        <v>148</v>
      </c>
      <c r="G106" s="27">
        <f>VLOOKUP(B106,'[2]999 отопление март 2015г.'!$C$11:$F$181,4,0)</f>
        <v>132.07</v>
      </c>
      <c r="H106" s="27">
        <f>VLOOKUP(B106,'[3]999 отопление счет апрель 2015г'!$C$11:$F$181,4,0)</f>
        <v>125</v>
      </c>
      <c r="I106" s="27"/>
      <c r="J106" s="29">
        <f>VLOOKUP(B106,'[4]999 отопл. ноябрь 2015г.'!$C$11:$F$181,4,0)</f>
        <v>87.34</v>
      </c>
      <c r="K106" s="29">
        <f>VLOOKUP(B106,'[5]999 отпл декабрь 2015г.'!$C$11:$F$181,4,0)</f>
        <v>94.61</v>
      </c>
    </row>
    <row r="107" spans="1:11" x14ac:dyDescent="0.2">
      <c r="A107" s="25">
        <v>104</v>
      </c>
      <c r="B107" s="26" t="s">
        <v>75</v>
      </c>
      <c r="C107" s="29">
        <v>185.96</v>
      </c>
      <c r="D107" s="29">
        <v>223.04</v>
      </c>
      <c r="E107" s="29">
        <v>215</v>
      </c>
      <c r="F107" s="29">
        <v>173</v>
      </c>
      <c r="G107" s="27">
        <f>VLOOKUP(B107,'[2]999 отопление март 2015г.'!$C$11:$F$181,4,0)</f>
        <v>138</v>
      </c>
      <c r="H107" s="27">
        <f>VLOOKUP(B107,'[3]999 отопление счет апрель 2015г'!$C$11:$F$181,4,0)</f>
        <v>125</v>
      </c>
      <c r="I107" s="27"/>
      <c r="J107" s="29">
        <f>VLOOKUP(B107,'[4]999 отопл. ноябрь 2015г.'!$C$11:$F$181,4,0)</f>
        <v>125.93</v>
      </c>
      <c r="K107" s="29">
        <f>VLOOKUP(B107,'[5]999 отпл декабрь 2015г.'!$C$11:$F$181,4,0)</f>
        <v>146.44999999999999</v>
      </c>
    </row>
    <row r="108" spans="1:11" x14ac:dyDescent="0.2">
      <c r="A108" s="25">
        <v>105</v>
      </c>
      <c r="B108" s="26" t="s">
        <v>76</v>
      </c>
      <c r="C108" s="29">
        <v>274.33</v>
      </c>
      <c r="D108" s="29">
        <v>301.93</v>
      </c>
      <c r="E108" s="29">
        <v>268.82</v>
      </c>
      <c r="F108" s="29">
        <v>213.97</v>
      </c>
      <c r="G108" s="27">
        <f>VLOOKUP(B108,'[2]999 отопление март 2015г.'!$C$11:$F$181,4,0)</f>
        <v>213.76</v>
      </c>
      <c r="H108" s="27">
        <f>VLOOKUP(B108,'[3]999 отопление счет апрель 2015г'!$C$11:$F$181,4,0)</f>
        <v>185</v>
      </c>
      <c r="I108" s="27"/>
      <c r="J108" s="29">
        <f>VLOOKUP(B108,'[4]999 отопл. ноябрь 2015г.'!$C$11:$F$181,4,0)</f>
        <v>139.03</v>
      </c>
      <c r="K108" s="29">
        <f>VLOOKUP(B108,'[5]999 отпл декабрь 2015г.'!$C$11:$F$181,4,0)</f>
        <v>206.78</v>
      </c>
    </row>
    <row r="109" spans="1:11" x14ac:dyDescent="0.2">
      <c r="A109" s="25">
        <v>106</v>
      </c>
      <c r="B109" s="26" t="s">
        <v>242</v>
      </c>
      <c r="C109" s="29">
        <v>258.39999999999998</v>
      </c>
      <c r="D109" s="29">
        <v>317.95999999999998</v>
      </c>
      <c r="E109" s="29">
        <v>324.41000000000003</v>
      </c>
      <c r="F109" s="29">
        <v>260</v>
      </c>
      <c r="G109" s="27">
        <f>VLOOKUP(B109,'[2]999 отопление март 2015г.'!$C$11:$F$181,4,0)</f>
        <v>218</v>
      </c>
      <c r="H109" s="27">
        <f>VLOOKUP(B109,'[3]999 отопление счет апрель 2015г'!$C$11:$F$181,4,0)</f>
        <v>200</v>
      </c>
      <c r="I109" s="27"/>
      <c r="J109" s="29">
        <f>VLOOKUP(B109,'[4]999 отопл. ноябрь 2015г.'!$C$11:$F$181,4,0)</f>
        <v>141.19999999999999</v>
      </c>
      <c r="K109" s="29">
        <f>VLOOKUP(B109,'[5]999 отпл декабрь 2015г.'!$C$11:$F$181,4,0)</f>
        <v>217.52</v>
      </c>
    </row>
    <row r="110" spans="1:11" x14ac:dyDescent="0.2">
      <c r="A110" s="25">
        <v>107</v>
      </c>
      <c r="B110" s="26" t="s">
        <v>243</v>
      </c>
      <c r="C110" s="29">
        <v>242.67</v>
      </c>
      <c r="D110" s="29">
        <v>272.07</v>
      </c>
      <c r="E110" s="29">
        <v>240</v>
      </c>
      <c r="F110" s="29">
        <v>195.13</v>
      </c>
      <c r="G110" s="27">
        <f>VLOOKUP(B110,'[2]999 отопление март 2015г.'!$C$11:$F$181,4,0)</f>
        <v>190</v>
      </c>
      <c r="H110" s="27">
        <f>VLOOKUP(B110,'[3]999 отопление счет апрель 2015г'!$C$11:$F$181,4,0)</f>
        <v>188</v>
      </c>
      <c r="I110" s="27"/>
      <c r="J110" s="29">
        <f>VLOOKUP(B110,'[4]999 отопл. ноябрь 2015г.'!$C$11:$F$181,4,0)</f>
        <v>26.25</v>
      </c>
      <c r="K110" s="29">
        <f>VLOOKUP(B110,'[5]999 отпл декабрь 2015г.'!$C$11:$F$181,4,0)</f>
        <v>200</v>
      </c>
    </row>
    <row r="111" spans="1:11" x14ac:dyDescent="0.2">
      <c r="A111" s="25">
        <v>108</v>
      </c>
      <c r="B111" s="26" t="s">
        <v>80</v>
      </c>
      <c r="C111" s="29">
        <v>234.98</v>
      </c>
      <c r="D111" s="29">
        <v>291.45999999999998</v>
      </c>
      <c r="E111" s="29">
        <v>278.35000000000002</v>
      </c>
      <c r="F111" s="29">
        <v>223</v>
      </c>
      <c r="G111" s="27">
        <f>VLOOKUP(B111,'[2]999 отопление март 2015г.'!$C$11:$F$181,4,0)</f>
        <v>190</v>
      </c>
      <c r="H111" s="27">
        <f>VLOOKUP(B111,'[3]999 отопление счет апрель 2015г'!$C$11:$F$181,4,0)</f>
        <v>188</v>
      </c>
      <c r="I111" s="27"/>
      <c r="J111" s="29">
        <f>VLOOKUP(B111,'[4]999 отопл. ноябрь 2015г.'!$C$11:$F$181,4,0)</f>
        <v>148.04</v>
      </c>
      <c r="K111" s="29">
        <f>VLOOKUP(B111,'[5]999 отпл декабрь 2015г.'!$C$11:$F$181,4,0)</f>
        <v>195.19</v>
      </c>
    </row>
    <row r="112" spans="1:11" x14ac:dyDescent="0.2">
      <c r="A112" s="25">
        <v>109</v>
      </c>
      <c r="B112" s="26" t="s">
        <v>159</v>
      </c>
      <c r="C112" s="29">
        <v>77</v>
      </c>
      <c r="D112" s="29">
        <v>90.35</v>
      </c>
      <c r="E112" s="29">
        <v>92</v>
      </c>
      <c r="F112" s="29">
        <v>74</v>
      </c>
      <c r="G112" s="27">
        <f>VLOOKUP(B112,'[2]999 отопление март 2015г.'!$C$11:$F$181,4,0)</f>
        <v>65</v>
      </c>
      <c r="H112" s="27">
        <f>VLOOKUP(B112,'[3]999 отопление счет апрель 2015г'!$C$11:$F$181,4,0)</f>
        <v>63</v>
      </c>
      <c r="I112" s="27"/>
      <c r="J112" s="29">
        <f>VLOOKUP(B112,'[4]999 отопл. ноябрь 2015г.'!$C$11:$F$181,4,0)</f>
        <v>1</v>
      </c>
      <c r="K112" s="29">
        <f>VLOOKUP(B112,'[5]999 отпл декабрь 2015г.'!$C$11:$F$181,4,0)</f>
        <v>61.18</v>
      </c>
    </row>
    <row r="113" spans="1:11" x14ac:dyDescent="0.2">
      <c r="A113" s="25">
        <v>110</v>
      </c>
      <c r="B113" s="26" t="s">
        <v>160</v>
      </c>
      <c r="C113" s="29">
        <v>99.41</v>
      </c>
      <c r="D113" s="29">
        <v>97.07</v>
      </c>
      <c r="E113" s="29">
        <v>91.12</v>
      </c>
      <c r="F113" s="29">
        <v>73</v>
      </c>
      <c r="G113" s="27">
        <f>VLOOKUP(B113,'[2]999 отопление март 2015г.'!$C$11:$F$181,4,0)</f>
        <v>65</v>
      </c>
      <c r="H113" s="27">
        <f>VLOOKUP(B113,'[3]999 отопление счет апрель 2015г'!$C$11:$F$181,4,0)</f>
        <v>63</v>
      </c>
      <c r="I113" s="27"/>
      <c r="J113" s="29">
        <f>VLOOKUP(B113,'[4]999 отопл. ноябрь 2015г.'!$C$11:$F$181,4,0)</f>
        <v>48.37</v>
      </c>
      <c r="K113" s="29">
        <f>VLOOKUP(B113,'[5]999 отпл декабрь 2015г.'!$C$11:$F$181,4,0)</f>
        <v>69.34</v>
      </c>
    </row>
    <row r="114" spans="1:11" x14ac:dyDescent="0.2">
      <c r="A114" s="25">
        <v>111</v>
      </c>
      <c r="B114" s="26" t="s">
        <v>244</v>
      </c>
      <c r="C114" s="29">
        <v>89</v>
      </c>
      <c r="D114" s="29">
        <v>105.33</v>
      </c>
      <c r="E114" s="29">
        <v>112.98</v>
      </c>
      <c r="F114" s="29">
        <v>90</v>
      </c>
      <c r="G114" s="27">
        <f>VLOOKUP(B114,'[2]999 отопление март 2015г.'!$C$11:$F$181,4,0)</f>
        <v>80</v>
      </c>
      <c r="H114" s="27">
        <f>VLOOKUP(B114,'[3]999 отопление счет апрель 2015г'!$C$11:$F$181,4,0)</f>
        <v>74</v>
      </c>
      <c r="I114" s="27"/>
      <c r="J114" s="29">
        <f>VLOOKUP(B114,'[4]999 отопл. ноябрь 2015г.'!$C$11:$F$181,4,0)</f>
        <v>56.81</v>
      </c>
      <c r="K114" s="29">
        <f>VLOOKUP(B114,'[5]999 отпл декабрь 2015г.'!$C$11:$F$181,4,0)</f>
        <v>57.77</v>
      </c>
    </row>
    <row r="115" spans="1:11" x14ac:dyDescent="0.2">
      <c r="A115" s="25">
        <v>112</v>
      </c>
      <c r="B115" s="26" t="s">
        <v>245</v>
      </c>
      <c r="C115" s="29">
        <v>287.66000000000003</v>
      </c>
      <c r="D115" s="29">
        <v>290</v>
      </c>
      <c r="E115" s="29">
        <v>320</v>
      </c>
      <c r="F115" s="29">
        <v>255</v>
      </c>
      <c r="G115" s="27">
        <f>VLOOKUP(B115,'[2]999 отопление март 2015г.'!$C$11:$F$181,4,0)</f>
        <v>220</v>
      </c>
      <c r="H115" s="27">
        <f>VLOOKUP(B115,'[3]999 отопление счет апрель 2015г'!$C$11:$F$181,4,0)</f>
        <v>250</v>
      </c>
      <c r="I115" s="27"/>
      <c r="J115" s="29">
        <f>VLOOKUP(B115,'[4]999 отопл. ноябрь 2015г.'!$C$11:$F$181,4,0)</f>
        <v>158.29</v>
      </c>
      <c r="K115" s="29">
        <f>VLOOKUP(B115,'[5]999 отпл декабрь 2015г.'!$C$11:$F$181,4,0)</f>
        <v>227.82</v>
      </c>
    </row>
    <row r="116" spans="1:11" x14ac:dyDescent="0.2">
      <c r="A116" s="25">
        <v>113</v>
      </c>
      <c r="B116" s="26" t="s">
        <v>246</v>
      </c>
      <c r="C116" s="29">
        <v>96.94</v>
      </c>
      <c r="D116" s="29">
        <v>109.91</v>
      </c>
      <c r="E116" s="29">
        <v>109.43</v>
      </c>
      <c r="F116" s="29">
        <v>88</v>
      </c>
      <c r="G116" s="27">
        <f>VLOOKUP(B116,'[2]999 отопление март 2015г.'!$C$11:$F$181,4,0)</f>
        <v>75</v>
      </c>
      <c r="H116" s="27">
        <f>VLOOKUP(B116,'[3]999 отопление счет апрель 2015г'!$C$11:$F$181,4,0)</f>
        <v>63</v>
      </c>
      <c r="I116" s="27"/>
      <c r="J116" s="29">
        <f>VLOOKUP(B116,'[4]999 отопл. ноябрь 2015г.'!$C$11:$F$181,4,0)</f>
        <v>47.86</v>
      </c>
      <c r="K116" s="29">
        <f>VLOOKUP(B116,'[5]999 отпл декабрь 2015г.'!$C$11:$F$181,4,0)</f>
        <v>68.069999999999993</v>
      </c>
    </row>
    <row r="117" spans="1:11" x14ac:dyDescent="0.2">
      <c r="A117" s="25">
        <v>114</v>
      </c>
      <c r="B117" s="26" t="s">
        <v>247</v>
      </c>
      <c r="C117" s="29">
        <v>99.94</v>
      </c>
      <c r="D117" s="29">
        <v>109.21</v>
      </c>
      <c r="E117" s="29">
        <v>112.18</v>
      </c>
      <c r="F117" s="29">
        <v>90</v>
      </c>
      <c r="G117" s="27">
        <f>VLOOKUP(B117,'[2]999 отопление март 2015г.'!$C$11:$F$181,4,0)</f>
        <v>80</v>
      </c>
      <c r="H117" s="27">
        <f>VLOOKUP(B117,'[3]999 отопление счет апрель 2015г'!$C$11:$F$181,4,0)</f>
        <v>66</v>
      </c>
      <c r="I117" s="27"/>
      <c r="J117" s="29">
        <f>VLOOKUP(B117,'[4]999 отопл. ноябрь 2015г.'!$C$11:$F$181,4,0)</f>
        <v>51.16</v>
      </c>
      <c r="K117" s="29">
        <f>VLOOKUP(B117,'[5]999 отпл декабрь 2015г.'!$C$11:$F$181,4,0)</f>
        <v>63.14</v>
      </c>
    </row>
    <row r="118" spans="1:11" x14ac:dyDescent="0.2">
      <c r="A118" s="25">
        <v>115</v>
      </c>
      <c r="B118" s="26" t="s">
        <v>248</v>
      </c>
      <c r="C118" s="29">
        <v>140</v>
      </c>
      <c r="D118" s="29">
        <v>168.39</v>
      </c>
      <c r="E118" s="29">
        <v>165</v>
      </c>
      <c r="F118" s="29">
        <v>132</v>
      </c>
      <c r="G118" s="27">
        <f>VLOOKUP(B118,'[2]999 отопление март 2015г.'!$C$11:$F$181,4,0)</f>
        <v>125</v>
      </c>
      <c r="H118" s="27">
        <f>VLOOKUP(B118,'[3]999 отопление счет апрель 2015г'!$C$11:$F$181,4,0)</f>
        <v>124</v>
      </c>
      <c r="I118" s="27"/>
      <c r="J118" s="29">
        <f>VLOOKUP(B118,'[4]999 отопл. ноябрь 2015г.'!$C$11:$F$181,4,0)</f>
        <v>93.5</v>
      </c>
      <c r="K118" s="29">
        <f>VLOOKUP(B118,'[5]999 отпл декабрь 2015г.'!$C$11:$F$181,4,0)</f>
        <v>125.51</v>
      </c>
    </row>
    <row r="119" spans="1:11" x14ac:dyDescent="0.2">
      <c r="A119" s="25">
        <v>116</v>
      </c>
      <c r="B119" s="26" t="s">
        <v>249</v>
      </c>
      <c r="C119" s="29">
        <v>95</v>
      </c>
      <c r="D119" s="29">
        <v>91</v>
      </c>
      <c r="E119" s="29">
        <v>90</v>
      </c>
      <c r="F119" s="29">
        <v>72</v>
      </c>
      <c r="G119" s="27">
        <f>VLOOKUP(B119,'[2]999 отопление март 2015г.'!$C$11:$F$181,4,0)</f>
        <v>70</v>
      </c>
      <c r="H119" s="27">
        <f>VLOOKUP(B119,'[3]999 отопление счет апрель 2015г'!$C$11:$F$181,4,0)</f>
        <v>69</v>
      </c>
      <c r="I119" s="27"/>
      <c r="J119" s="29">
        <f>VLOOKUP(B119,'[4]999 отопл. ноябрь 2015г.'!$C$11:$F$181,4,0)</f>
        <v>58.52</v>
      </c>
      <c r="K119" s="29">
        <f>VLOOKUP(B119,'[5]999 отпл декабрь 2015г.'!$C$11:$F$181,4,0)</f>
        <v>63.51</v>
      </c>
    </row>
    <row r="120" spans="1:11" x14ac:dyDescent="0.2">
      <c r="A120" s="25">
        <v>117</v>
      </c>
      <c r="B120" s="26" t="s">
        <v>250</v>
      </c>
      <c r="C120" s="29">
        <v>101</v>
      </c>
      <c r="D120" s="29">
        <v>106.94</v>
      </c>
      <c r="E120" s="29">
        <v>99.3</v>
      </c>
      <c r="F120" s="29">
        <v>79.959999999999994</v>
      </c>
      <c r="G120" s="27">
        <f>VLOOKUP(B120,'[2]999 отопление март 2015г.'!$C$11:$F$181,4,0)</f>
        <v>76</v>
      </c>
      <c r="H120" s="27">
        <f>VLOOKUP(B120,'[3]999 отопление счет апрель 2015г'!$C$11:$F$181,4,0)</f>
        <v>75</v>
      </c>
      <c r="I120" s="27"/>
      <c r="J120" s="29">
        <f>VLOOKUP(B120,'[4]999 отопл. ноябрь 2015г.'!$C$11:$F$181,4,0)</f>
        <v>57.41</v>
      </c>
      <c r="K120" s="29">
        <f>VLOOKUP(B120,'[5]999 отпл декабрь 2015г.'!$C$11:$F$181,4,0)</f>
        <v>75.83</v>
      </c>
    </row>
    <row r="121" spans="1:11" x14ac:dyDescent="0.2">
      <c r="A121" s="25">
        <v>118</v>
      </c>
      <c r="B121" s="26" t="s">
        <v>251</v>
      </c>
      <c r="C121" s="29">
        <v>152.55000000000001</v>
      </c>
      <c r="D121" s="29">
        <v>168.11</v>
      </c>
      <c r="E121" s="29">
        <v>182</v>
      </c>
      <c r="F121" s="29">
        <v>146</v>
      </c>
      <c r="G121" s="27">
        <f>VLOOKUP(B121,'[2]999 отопление март 2015г.'!$C$11:$F$181,4,0)</f>
        <v>135</v>
      </c>
      <c r="H121" s="27">
        <f>VLOOKUP(B121,'[3]999 отопление счет апрель 2015г'!$C$11:$F$181,4,0)</f>
        <v>132</v>
      </c>
      <c r="I121" s="27"/>
      <c r="J121" s="29">
        <f>VLOOKUP(B121,'[4]999 отопл. ноябрь 2015г.'!$C$11:$F$181,4,0)</f>
        <v>93.72</v>
      </c>
      <c r="K121" s="29">
        <f>VLOOKUP(B121,'[5]999 отпл декабрь 2015г.'!$C$11:$F$181,4,0)</f>
        <v>138.82</v>
      </c>
    </row>
    <row r="122" spans="1:11" x14ac:dyDescent="0.2">
      <c r="A122" s="25">
        <v>119</v>
      </c>
      <c r="B122" s="26" t="s">
        <v>91</v>
      </c>
      <c r="C122" s="29">
        <v>103.8</v>
      </c>
      <c r="D122" s="29">
        <v>133.12</v>
      </c>
      <c r="E122" s="29">
        <v>131.52000000000001</v>
      </c>
      <c r="F122" s="29">
        <v>105</v>
      </c>
      <c r="G122" s="27">
        <f>VLOOKUP(B122,'[2]999 отопление март 2015г.'!$C$11:$F$181,4,0)</f>
        <v>90</v>
      </c>
      <c r="H122" s="27">
        <f>VLOOKUP(B122,'[3]999 отопление счет апрель 2015г'!$C$11:$F$181,4,0)</f>
        <v>84</v>
      </c>
      <c r="I122" s="27"/>
      <c r="J122" s="29">
        <f>VLOOKUP(B122,'[4]999 отопл. ноябрь 2015г.'!$C$11:$F$181,4,0)</f>
        <v>56.66</v>
      </c>
      <c r="K122" s="29">
        <f>VLOOKUP(B122,'[5]999 отпл декабрь 2015г.'!$C$11:$F$181,4,0)</f>
        <v>88.31</v>
      </c>
    </row>
    <row r="123" spans="1:11" x14ac:dyDescent="0.2">
      <c r="A123" s="25">
        <v>120</v>
      </c>
      <c r="B123" s="26" t="s">
        <v>252</v>
      </c>
      <c r="C123" s="29">
        <v>260</v>
      </c>
      <c r="D123" s="29">
        <v>260</v>
      </c>
      <c r="E123" s="29">
        <v>275</v>
      </c>
      <c r="F123" s="29">
        <v>220</v>
      </c>
      <c r="G123" s="27">
        <f>VLOOKUP(B123,'[2]999 отопление март 2015г.'!$C$11:$F$181,4,0)</f>
        <v>190.13</v>
      </c>
      <c r="H123" s="27">
        <f>VLOOKUP(B123,'[3]999 отопление счет апрель 2015г'!$C$11:$F$181,4,0)</f>
        <v>210</v>
      </c>
      <c r="I123" s="27"/>
      <c r="J123" s="29">
        <f>VLOOKUP(B123,'[4]999 отопл. ноябрь 2015г.'!$C$11:$F$181,4,0)</f>
        <v>154.66999999999999</v>
      </c>
      <c r="K123" s="29">
        <f>VLOOKUP(B123,'[5]999 отпл декабрь 2015г.'!$C$11:$F$181,4,0)</f>
        <v>170.56</v>
      </c>
    </row>
    <row r="124" spans="1:11" x14ac:dyDescent="0.2">
      <c r="A124" s="25">
        <v>121</v>
      </c>
      <c r="B124" s="26" t="s">
        <v>93</v>
      </c>
      <c r="C124" s="29">
        <v>122.5</v>
      </c>
      <c r="D124" s="29">
        <v>140.81</v>
      </c>
      <c r="E124" s="29">
        <v>141.81</v>
      </c>
      <c r="F124" s="29">
        <v>113</v>
      </c>
      <c r="G124" s="27">
        <f>VLOOKUP(B124,'[2]999 отопление март 2015г.'!$C$11:$F$181,4,0)</f>
        <v>98</v>
      </c>
      <c r="H124" s="27">
        <f>VLOOKUP(B124,'[3]999 отопление счет апрель 2015г'!$C$11:$F$181,4,0)</f>
        <v>85</v>
      </c>
      <c r="I124" s="27"/>
      <c r="J124" s="29">
        <f>VLOOKUP(B124,'[4]999 отопл. ноябрь 2015г.'!$C$11:$F$181,4,0)</f>
        <v>76.58</v>
      </c>
      <c r="K124" s="29">
        <f>VLOOKUP(B124,'[5]999 отпл декабрь 2015г.'!$C$11:$F$181,4,0)</f>
        <v>86.44</v>
      </c>
    </row>
    <row r="125" spans="1:11" x14ac:dyDescent="0.2">
      <c r="A125" s="25">
        <v>122</v>
      </c>
      <c r="B125" s="26" t="s">
        <v>94</v>
      </c>
      <c r="C125" s="29">
        <v>85.62</v>
      </c>
      <c r="D125" s="29">
        <v>100.35</v>
      </c>
      <c r="E125" s="29">
        <v>90</v>
      </c>
      <c r="F125" s="29">
        <v>72</v>
      </c>
      <c r="G125" s="27">
        <f>VLOOKUP(B125,'[2]999 отопление март 2015г.'!$C$11:$F$181,4,0)</f>
        <v>65</v>
      </c>
      <c r="H125" s="27">
        <f>VLOOKUP(B125,'[3]999 отопление счет апрель 2015г'!$C$11:$F$181,4,0)</f>
        <v>63</v>
      </c>
      <c r="I125" s="27"/>
      <c r="J125" s="29">
        <f>VLOOKUP(B125,'[4]999 отопл. ноябрь 2015г.'!$C$11:$F$181,4,0)</f>
        <v>53.8</v>
      </c>
      <c r="K125" s="29">
        <f>VLOOKUP(B125,'[5]999 отпл декабрь 2015г.'!$C$11:$F$181,4,0)</f>
        <v>61.24</v>
      </c>
    </row>
    <row r="126" spans="1:11" x14ac:dyDescent="0.2">
      <c r="A126" s="25">
        <v>123</v>
      </c>
      <c r="B126" s="26" t="s">
        <v>253</v>
      </c>
      <c r="C126" s="29">
        <v>59.25</v>
      </c>
      <c r="D126" s="29">
        <v>55</v>
      </c>
      <c r="E126" s="29">
        <v>49.58</v>
      </c>
      <c r="F126" s="29">
        <v>39.5</v>
      </c>
      <c r="G126" s="27">
        <f>VLOOKUP(B126,'[2]999 отопление март 2015г.'!$C$11:$F$181,4,0)</f>
        <v>38</v>
      </c>
      <c r="H126" s="27">
        <f>VLOOKUP(B126,'[3]999 отопление счет апрель 2015г'!$C$11:$F$181,4,0)</f>
        <v>36</v>
      </c>
      <c r="I126" s="27"/>
      <c r="J126" s="29">
        <f>VLOOKUP(B126,'[4]999 отопл. ноябрь 2015г.'!$C$11:$F$181,4,0)</f>
        <v>33.53</v>
      </c>
      <c r="K126" s="29">
        <f>VLOOKUP(B126,'[5]999 отпл декабрь 2015г.'!$C$11:$F$181,4,0)</f>
        <v>38.229999999999997</v>
      </c>
    </row>
    <row r="127" spans="1:11" x14ac:dyDescent="0.2">
      <c r="A127" s="25">
        <v>124</v>
      </c>
      <c r="B127" s="26" t="s">
        <v>95</v>
      </c>
      <c r="C127" s="29">
        <v>64.17</v>
      </c>
      <c r="D127" s="29">
        <v>60.27</v>
      </c>
      <c r="E127" s="29">
        <v>68</v>
      </c>
      <c r="F127" s="29">
        <v>55.14</v>
      </c>
      <c r="G127" s="27">
        <f>VLOOKUP(B127,'[2]999 отопление март 2015г.'!$C$11:$F$181,4,0)</f>
        <v>53</v>
      </c>
      <c r="H127" s="27">
        <f>VLOOKUP(B127,'[3]999 отопление счет апрель 2015г'!$C$11:$F$181,4,0)</f>
        <v>39.799999999999997</v>
      </c>
      <c r="I127" s="27"/>
      <c r="J127" s="29">
        <f>VLOOKUP(B127,'[4]999 отопл. ноябрь 2015г.'!$C$11:$F$181,4,0)</f>
        <v>32.74</v>
      </c>
      <c r="K127" s="29">
        <f>VLOOKUP(B127,'[5]999 отпл декабрь 2015г.'!$C$11:$F$181,4,0)</f>
        <v>53.62</v>
      </c>
    </row>
    <row r="128" spans="1:11" x14ac:dyDescent="0.2">
      <c r="A128" s="25">
        <v>125</v>
      </c>
      <c r="B128" s="26" t="s">
        <v>161</v>
      </c>
      <c r="C128" s="29">
        <v>151.22999999999999</v>
      </c>
      <c r="D128" s="29">
        <v>146.77000000000001</v>
      </c>
      <c r="E128" s="29">
        <v>132</v>
      </c>
      <c r="F128" s="29">
        <v>109.95</v>
      </c>
      <c r="G128" s="27">
        <f>VLOOKUP(B128,'[2]999 отопление март 2015г.'!$C$11:$F$181,4,0)</f>
        <v>102.48</v>
      </c>
      <c r="H128" s="27">
        <f>VLOOKUP(B128,'[3]999 отопление счет апрель 2015г'!$C$11:$F$181,4,0)</f>
        <v>90</v>
      </c>
      <c r="I128" s="27"/>
      <c r="J128" s="29">
        <f>VLOOKUP(B128,'[4]999 отопл. ноябрь 2015г.'!$C$11:$F$181,4,0)</f>
        <v>86</v>
      </c>
      <c r="K128" s="29">
        <f>VLOOKUP(B128,'[5]999 отпл декабрь 2015г.'!$C$11:$F$181,4,0)</f>
        <v>100.35</v>
      </c>
    </row>
    <row r="129" spans="1:11" x14ac:dyDescent="0.2">
      <c r="A129" s="25">
        <v>126</v>
      </c>
      <c r="B129" s="26" t="s">
        <v>97</v>
      </c>
      <c r="C129" s="29">
        <v>50</v>
      </c>
      <c r="D129" s="29">
        <v>56.53</v>
      </c>
      <c r="E129" s="29">
        <v>56.83</v>
      </c>
      <c r="F129" s="29">
        <v>45.5</v>
      </c>
      <c r="G129" s="27">
        <f>VLOOKUP(B129,'[2]999 отопление март 2015г.'!$C$11:$F$181,4,0)</f>
        <v>42</v>
      </c>
      <c r="H129" s="27">
        <f>VLOOKUP(B129,'[3]999 отопление счет апрель 2015г'!$C$11:$F$181,4,0)</f>
        <v>32</v>
      </c>
      <c r="I129" s="27"/>
      <c r="J129" s="29">
        <f>VLOOKUP(B129,'[4]999 отопл. ноябрь 2015г.'!$C$11:$F$181,4,0)</f>
        <v>29.88</v>
      </c>
      <c r="K129" s="29">
        <f>VLOOKUP(B129,'[5]999 отпл декабрь 2015г.'!$C$11:$F$181,4,0)</f>
        <v>40.67</v>
      </c>
    </row>
    <row r="130" spans="1:11" x14ac:dyDescent="0.2">
      <c r="A130" s="25">
        <v>127</v>
      </c>
      <c r="B130" s="26" t="s">
        <v>98</v>
      </c>
      <c r="C130" s="29">
        <v>89</v>
      </c>
      <c r="D130" s="29">
        <v>93.87</v>
      </c>
      <c r="E130" s="29">
        <v>100</v>
      </c>
      <c r="F130" s="29">
        <v>80</v>
      </c>
      <c r="G130" s="27">
        <f>VLOOKUP(B130,'[2]999 отопление март 2015г.'!$C$11:$F$181,4,0)</f>
        <v>75</v>
      </c>
      <c r="H130" s="27">
        <f>VLOOKUP(B130,'[3]999 отопление счет апрель 2015г'!$C$11:$F$181,4,0)</f>
        <v>73</v>
      </c>
      <c r="I130" s="27"/>
      <c r="J130" s="29">
        <f>VLOOKUP(B130,'[4]999 отопл. ноябрь 2015г.'!$C$11:$F$181,4,0)</f>
        <v>59.81</v>
      </c>
      <c r="K130" s="29">
        <f>VLOOKUP(B130,'[5]999 отпл декабрь 2015г.'!$C$11:$F$181,4,0)</f>
        <v>82.13</v>
      </c>
    </row>
    <row r="131" spans="1:11" x14ac:dyDescent="0.2">
      <c r="A131" s="25">
        <v>128</v>
      </c>
      <c r="B131" s="26" t="s">
        <v>99</v>
      </c>
      <c r="C131" s="29">
        <v>58.6</v>
      </c>
      <c r="D131" s="29">
        <v>62</v>
      </c>
      <c r="E131" s="29">
        <v>65</v>
      </c>
      <c r="F131" s="29">
        <v>52</v>
      </c>
      <c r="G131" s="27">
        <f>VLOOKUP(B131,'[2]999 отопление март 2015г.'!$C$11:$F$181,4,0)</f>
        <v>45</v>
      </c>
      <c r="H131" s="27">
        <f>VLOOKUP(B131,'[3]999 отопление счет апрель 2015г'!$C$11:$F$181,4,0)</f>
        <v>43</v>
      </c>
      <c r="I131" s="27"/>
      <c r="J131" s="29">
        <f>VLOOKUP(B131,'[4]999 отопл. ноябрь 2015г.'!$C$11:$F$181,4,0)</f>
        <v>34.51</v>
      </c>
      <c r="K131" s="29">
        <f>VLOOKUP(B131,'[5]999 отпл декабрь 2015г.'!$C$11:$F$181,4,0)</f>
        <v>43.77</v>
      </c>
    </row>
    <row r="132" spans="1:11" x14ac:dyDescent="0.2">
      <c r="A132" s="25">
        <v>129</v>
      </c>
      <c r="B132" s="26" t="s">
        <v>100</v>
      </c>
      <c r="C132" s="29">
        <v>367</v>
      </c>
      <c r="D132" s="29">
        <v>361.93</v>
      </c>
      <c r="E132" s="29">
        <v>430</v>
      </c>
      <c r="F132" s="29">
        <v>411.67</v>
      </c>
      <c r="G132" s="27">
        <f>VLOOKUP(B132,'[2]999 отопление март 2015г.'!$C$11:$F$181,4,0)</f>
        <v>400</v>
      </c>
      <c r="H132" s="27">
        <f>VLOOKUP(B132,'[3]999 отопление счет апрель 2015г'!$C$11:$F$181,4,0)</f>
        <v>300</v>
      </c>
      <c r="I132" s="27"/>
      <c r="J132" s="29">
        <f>VLOOKUP(B132,'[4]999 отопл. ноябрь 2015г.'!$C$11:$F$181,4,0)</f>
        <v>222.22</v>
      </c>
      <c r="K132" s="29">
        <f>VLOOKUP(B132,'[5]999 отпл декабрь 2015г.'!$C$11:$F$181,4,0)</f>
        <v>314.13</v>
      </c>
    </row>
    <row r="133" spans="1:11" x14ac:dyDescent="0.2">
      <c r="A133" s="25">
        <v>130</v>
      </c>
      <c r="B133" s="26" t="s">
        <v>101</v>
      </c>
      <c r="C133" s="29">
        <v>150</v>
      </c>
      <c r="D133" s="29">
        <v>161.71</v>
      </c>
      <c r="E133" s="29">
        <v>155</v>
      </c>
      <c r="F133" s="29">
        <v>124</v>
      </c>
      <c r="G133" s="27">
        <f>VLOOKUP(B133,'[2]999 отопление март 2015г.'!$C$11:$F$181,4,0)</f>
        <v>115</v>
      </c>
      <c r="H133" s="27">
        <f>VLOOKUP(B133,'[3]999 отопление счет апрель 2015г'!$C$11:$F$181,4,0)</f>
        <v>110</v>
      </c>
      <c r="I133" s="27"/>
      <c r="J133" s="29">
        <f>VLOOKUP(B133,'[4]999 отопл. ноябрь 2015г.'!$C$11:$F$181,4,0)</f>
        <v>82.81</v>
      </c>
      <c r="K133" s="29">
        <f>VLOOKUP(B133,'[5]999 отпл декабрь 2015г.'!$C$11:$F$181,4,0)</f>
        <v>125.85</v>
      </c>
    </row>
    <row r="134" spans="1:11" x14ac:dyDescent="0.2">
      <c r="A134" s="25">
        <v>131</v>
      </c>
      <c r="B134" s="26" t="s">
        <v>254</v>
      </c>
      <c r="C134" s="29">
        <v>131.97999999999999</v>
      </c>
      <c r="D134" s="29">
        <v>132</v>
      </c>
      <c r="E134" s="29">
        <v>122.5</v>
      </c>
      <c r="F134" s="29">
        <v>108.61</v>
      </c>
      <c r="G134" s="27">
        <f>VLOOKUP(B134,'[2]999 отопление март 2015г.'!$C$11:$F$181,4,0)</f>
        <v>105</v>
      </c>
      <c r="H134" s="27">
        <f>VLOOKUP(B134,'[3]999 отопление счет апрель 2015г'!$C$11:$F$181,4,0)</f>
        <v>125</v>
      </c>
      <c r="I134" s="27"/>
      <c r="J134" s="29">
        <f>VLOOKUP(B134,'[4]999 отопл. ноябрь 2015г.'!$C$11:$F$181,4,0)</f>
        <v>75.55</v>
      </c>
      <c r="K134" s="29">
        <f>VLOOKUP(B134,'[5]999 отпл декабрь 2015г.'!$C$11:$F$181,4,0)</f>
        <v>103.33</v>
      </c>
    </row>
    <row r="135" spans="1:11" x14ac:dyDescent="0.2">
      <c r="A135" s="25">
        <v>132</v>
      </c>
      <c r="B135" s="26" t="s">
        <v>255</v>
      </c>
      <c r="C135" s="29">
        <v>470</v>
      </c>
      <c r="D135" s="29">
        <v>470</v>
      </c>
      <c r="E135" s="29">
        <v>525.59</v>
      </c>
      <c r="F135" s="29">
        <v>420</v>
      </c>
      <c r="G135" s="27">
        <f>VLOOKUP(B135,'[2]999 отопление март 2015г.'!$C$11:$F$181,4,0)</f>
        <v>360</v>
      </c>
      <c r="H135" s="27">
        <f>VLOOKUP(B135,'[3]999 отопление счет апрель 2015г'!$C$11:$F$181,4,0)</f>
        <v>410</v>
      </c>
      <c r="I135" s="27"/>
      <c r="J135" s="29">
        <f>VLOOKUP(B135,'[4]999 отопл. ноябрь 2015г.'!$C$11:$F$181,4,0)</f>
        <v>385.74</v>
      </c>
      <c r="K135" s="29">
        <f>VLOOKUP(B135,'[5]999 отпл декабрь 2015г.'!$C$11:$F$181,4,0)</f>
        <v>357.46</v>
      </c>
    </row>
    <row r="136" spans="1:11" x14ac:dyDescent="0.2">
      <c r="A136" s="25">
        <v>133</v>
      </c>
      <c r="B136" s="26" t="s">
        <v>256</v>
      </c>
      <c r="C136" s="29">
        <v>271.72000000000003</v>
      </c>
      <c r="D136" s="29">
        <v>335.95</v>
      </c>
      <c r="E136" s="29">
        <v>310</v>
      </c>
      <c r="F136" s="29">
        <v>249</v>
      </c>
      <c r="G136" s="27">
        <f>VLOOKUP(B136,'[2]999 отопление март 2015г.'!$C$11:$F$181,4,0)</f>
        <v>190</v>
      </c>
      <c r="H136" s="27">
        <f>VLOOKUP(B136,'[3]999 отопление счет апрель 2015г'!$C$11:$F$181,4,0)</f>
        <v>180</v>
      </c>
      <c r="I136" s="27"/>
      <c r="J136" s="29">
        <f>VLOOKUP(B136,'[4]999 отопл. ноябрь 2015г.'!$C$11:$F$181,4,0)</f>
        <v>146.30000000000001</v>
      </c>
      <c r="K136" s="29">
        <f>VLOOKUP(B136,'[5]999 отпл декабрь 2015г.'!$C$11:$F$181,4,0)</f>
        <v>191.95</v>
      </c>
    </row>
    <row r="137" spans="1:11" x14ac:dyDescent="0.2">
      <c r="A137" s="25">
        <v>134</v>
      </c>
      <c r="B137" s="26" t="s">
        <v>257</v>
      </c>
      <c r="C137" s="29">
        <v>158.28</v>
      </c>
      <c r="D137" s="29">
        <v>160</v>
      </c>
      <c r="E137" s="29">
        <v>155</v>
      </c>
      <c r="F137" s="29">
        <v>126.55</v>
      </c>
      <c r="G137" s="27">
        <f>VLOOKUP(B137,'[2]999 отопление март 2015г.'!$C$11:$F$181,4,0)</f>
        <v>125</v>
      </c>
      <c r="H137" s="27">
        <f>VLOOKUP(B137,'[3]999 отопление счет апрель 2015г'!$C$11:$F$181,4,0)</f>
        <v>128.01</v>
      </c>
      <c r="I137" s="27"/>
      <c r="J137" s="29">
        <f>VLOOKUP(B137,'[4]999 отопл. ноябрь 2015г.'!$C$11:$F$181,4,0)</f>
        <v>87.33</v>
      </c>
      <c r="K137" s="29">
        <f>VLOOKUP(B137,'[5]999 отпл декабрь 2015г.'!$C$11:$F$181,4,0)</f>
        <v>116.47</v>
      </c>
    </row>
    <row r="138" spans="1:11" x14ac:dyDescent="0.2">
      <c r="A138" s="25">
        <v>135</v>
      </c>
      <c r="B138" s="26" t="s">
        <v>258</v>
      </c>
      <c r="C138" s="29">
        <v>250</v>
      </c>
      <c r="D138" s="29">
        <v>290.64999999999998</v>
      </c>
      <c r="E138" s="29">
        <v>285</v>
      </c>
      <c r="F138" s="29">
        <v>229</v>
      </c>
      <c r="G138" s="27">
        <f>VLOOKUP(B138,'[2]999 отопление март 2015г.'!$C$11:$F$181,4,0)</f>
        <v>217.47</v>
      </c>
      <c r="H138" s="27">
        <f>VLOOKUP(B138,'[3]999 отопление счет апрель 2015г'!$C$11:$F$181,4,0)</f>
        <v>210</v>
      </c>
      <c r="I138" s="27"/>
      <c r="J138" s="29">
        <f>VLOOKUP(B138,'[4]999 отопл. ноябрь 2015г.'!$C$11:$F$181,4,0)</f>
        <v>143.66</v>
      </c>
      <c r="K138" s="29">
        <f>VLOOKUP(B138,'[5]999 отпл декабрь 2015г.'!$C$11:$F$181,4,0)</f>
        <v>178.09</v>
      </c>
    </row>
    <row r="139" spans="1:11" x14ac:dyDescent="0.2">
      <c r="A139" s="25">
        <v>136</v>
      </c>
      <c r="B139" s="26" t="s">
        <v>259</v>
      </c>
      <c r="C139" s="29">
        <v>151.08000000000001</v>
      </c>
      <c r="D139" s="29">
        <v>192.27</v>
      </c>
      <c r="E139" s="29">
        <v>170</v>
      </c>
      <c r="F139" s="29">
        <v>136</v>
      </c>
      <c r="G139" s="27">
        <f>VLOOKUP(B139,'[2]999 отопление март 2015г.'!$C$11:$F$181,4,0)</f>
        <v>120</v>
      </c>
      <c r="H139" s="27">
        <f>VLOOKUP(B139,'[3]999 отопление счет апрель 2015г'!$C$11:$F$181,4,0)</f>
        <v>100</v>
      </c>
      <c r="I139" s="27"/>
      <c r="J139" s="29">
        <f>VLOOKUP(B139,'[4]999 отопл. ноябрь 2015г.'!$C$11:$F$181,4,0)</f>
        <v>74.08</v>
      </c>
      <c r="K139" s="29">
        <f>VLOOKUP(B139,'[5]999 отпл декабрь 2015г.'!$C$11:$F$181,4,0)</f>
        <v>102.35</v>
      </c>
    </row>
    <row r="140" spans="1:11" x14ac:dyDescent="0.2">
      <c r="A140" s="25">
        <v>137</v>
      </c>
      <c r="B140" s="26" t="s">
        <v>260</v>
      </c>
      <c r="C140" s="29">
        <v>120</v>
      </c>
      <c r="D140" s="29">
        <v>140</v>
      </c>
      <c r="E140" s="29">
        <v>138.41999999999999</v>
      </c>
      <c r="F140" s="29">
        <v>116.56</v>
      </c>
      <c r="G140" s="27">
        <f>VLOOKUP(B140,'[2]999 отопление март 2015г.'!$C$11:$F$181,4,0)</f>
        <v>97.63</v>
      </c>
      <c r="H140" s="27">
        <f>VLOOKUP(B140,'[3]999 отопление счет апрель 2015г'!$C$11:$F$181,4,0)</f>
        <v>96</v>
      </c>
      <c r="I140" s="27"/>
      <c r="J140" s="29">
        <f>VLOOKUP(B140,'[4]999 отопл. ноябрь 2015г.'!$C$11:$F$181,4,0)</f>
        <v>69.099999999999994</v>
      </c>
      <c r="K140" s="29">
        <f>VLOOKUP(B140,'[5]999 отпл декабрь 2015г.'!$C$11:$F$181,4,0)</f>
        <v>109.04</v>
      </c>
    </row>
    <row r="141" spans="1:11" x14ac:dyDescent="0.2">
      <c r="A141" s="25">
        <v>138</v>
      </c>
      <c r="B141" s="26" t="s">
        <v>261</v>
      </c>
      <c r="C141" s="29">
        <v>306.55</v>
      </c>
      <c r="D141" s="29">
        <v>370.73</v>
      </c>
      <c r="E141" s="29">
        <v>324.45</v>
      </c>
      <c r="F141" s="29">
        <v>279.5</v>
      </c>
      <c r="G141" s="27">
        <f>VLOOKUP(B141,'[2]999 отопление март 2015г.'!$C$11:$F$181,4,0)</f>
        <v>275</v>
      </c>
      <c r="H141" s="27">
        <f>VLOOKUP(B141,'[3]999 отопление счет апрель 2015г'!$C$11:$F$181,4,0)</f>
        <v>275</v>
      </c>
      <c r="I141" s="27"/>
      <c r="J141" s="29">
        <f>VLOOKUP(B141,'[4]999 отопл. ноябрь 2015г.'!$C$11:$F$181,4,0)</f>
        <v>174.78</v>
      </c>
      <c r="K141" s="29">
        <f>VLOOKUP(B141,'[5]999 отпл декабрь 2015г.'!$C$11:$F$181,4,0)</f>
        <v>231.05</v>
      </c>
    </row>
    <row r="142" spans="1:11" x14ac:dyDescent="0.2">
      <c r="A142" s="25">
        <v>139</v>
      </c>
      <c r="B142" s="26" t="s">
        <v>110</v>
      </c>
      <c r="C142" s="29">
        <v>102</v>
      </c>
      <c r="D142" s="29">
        <v>102</v>
      </c>
      <c r="E142" s="29">
        <v>110</v>
      </c>
      <c r="F142" s="29">
        <v>88</v>
      </c>
      <c r="G142" s="27">
        <f>VLOOKUP(B142,'[2]999 отопление март 2015г.'!$C$11:$F$181,4,0)</f>
        <v>85</v>
      </c>
      <c r="H142" s="27">
        <f>VLOOKUP(B142,'[3]999 отопление счет апрель 2015г'!$C$11:$F$181,4,0)</f>
        <v>83</v>
      </c>
      <c r="I142" s="27"/>
      <c r="J142" s="29">
        <f>VLOOKUP(B142,'[4]999 отопл. ноябрь 2015г.'!$C$11:$F$181,4,0)</f>
        <v>68.430000000000007</v>
      </c>
      <c r="K142" s="29">
        <f>VLOOKUP(B142,'[5]999 отпл декабрь 2015г.'!$C$11:$F$181,4,0)</f>
        <v>98.63</v>
      </c>
    </row>
    <row r="143" spans="1:11" x14ac:dyDescent="0.2">
      <c r="A143" s="25">
        <v>140</v>
      </c>
      <c r="B143" s="26" t="s">
        <v>498</v>
      </c>
      <c r="C143" s="29"/>
      <c r="D143" s="29"/>
      <c r="E143" s="29"/>
      <c r="F143" s="29"/>
      <c r="G143" s="27"/>
      <c r="H143" s="27"/>
      <c r="I143" s="27"/>
      <c r="J143" s="29">
        <f>VLOOKUP(B143,'[4]999 отопл. ноябрь 2015г.'!$C$11:$F$181,4,0)</f>
        <v>118.56</v>
      </c>
      <c r="K143" s="29">
        <f>VLOOKUP(B143,'[5]999 отпл декабрь 2015г.'!$C$11:$F$181,4,0)</f>
        <v>159.62</v>
      </c>
    </row>
    <row r="144" spans="1:11" x14ac:dyDescent="0.2">
      <c r="A144" s="25">
        <v>141</v>
      </c>
      <c r="B144" s="26" t="s">
        <v>262</v>
      </c>
      <c r="C144" s="29">
        <v>102.13</v>
      </c>
      <c r="D144" s="29">
        <v>99.31</v>
      </c>
      <c r="E144" s="29">
        <v>97</v>
      </c>
      <c r="F144" s="29">
        <v>78</v>
      </c>
      <c r="G144" s="27">
        <f>VLOOKUP(B144,'[2]999 отопление март 2015г.'!$C$11:$F$181,4,0)</f>
        <v>72</v>
      </c>
      <c r="H144" s="27">
        <f>VLOOKUP(B144,'[3]999 отопление счет апрель 2015г'!$C$11:$F$181,4,0)</f>
        <v>70</v>
      </c>
      <c r="I144" s="27"/>
      <c r="J144" s="29">
        <f>VLOOKUP(B144,'[4]999 отопл. ноябрь 2015г.'!$C$11:$F$181,4,0)</f>
        <v>56.95</v>
      </c>
      <c r="K144" s="29">
        <f>VLOOKUP(B144,'[5]999 отпл декабрь 2015г.'!$C$11:$F$181,4,0)</f>
        <v>78.180000000000007</v>
      </c>
    </row>
    <row r="145" spans="1:11" x14ac:dyDescent="0.2">
      <c r="A145" s="25">
        <v>142</v>
      </c>
      <c r="B145" s="26" t="s">
        <v>263</v>
      </c>
      <c r="C145" s="29">
        <v>104.97</v>
      </c>
      <c r="D145" s="29">
        <v>121.75</v>
      </c>
      <c r="E145" s="29">
        <v>120.33</v>
      </c>
      <c r="F145" s="29">
        <v>96</v>
      </c>
      <c r="G145" s="27">
        <f>VLOOKUP(B145,'[2]999 отопление март 2015г.'!$C$11:$F$181,4,0)</f>
        <v>90</v>
      </c>
      <c r="H145" s="27">
        <f>VLOOKUP(B145,'[3]999 отопление счет апрель 2015г'!$C$11:$F$181,4,0)</f>
        <v>83</v>
      </c>
      <c r="I145" s="27"/>
      <c r="J145" s="29">
        <f>VLOOKUP(B145,'[4]999 отопл. ноябрь 2015г.'!$C$11:$F$181,4,0)</f>
        <v>59.7</v>
      </c>
      <c r="K145" s="29">
        <f>VLOOKUP(B145,'[5]999 отпл декабрь 2015г.'!$C$11:$F$181,4,0)</f>
        <v>80.16</v>
      </c>
    </row>
    <row r="146" spans="1:11" x14ac:dyDescent="0.2">
      <c r="A146" s="25">
        <v>143</v>
      </c>
      <c r="B146" s="26" t="s">
        <v>264</v>
      </c>
      <c r="C146" s="29">
        <v>105.29</v>
      </c>
      <c r="D146" s="29">
        <v>118.73</v>
      </c>
      <c r="E146" s="29">
        <v>115.84</v>
      </c>
      <c r="F146" s="29">
        <v>93</v>
      </c>
      <c r="G146" s="27">
        <f>VLOOKUP(B146,'[2]999 отопление март 2015г.'!$C$11:$F$181,4,0)</f>
        <v>85</v>
      </c>
      <c r="H146" s="27">
        <f>VLOOKUP(B146,'[3]999 отопление счет апрель 2015г'!$C$11:$F$181,4,0)</f>
        <v>83</v>
      </c>
      <c r="I146" s="27"/>
      <c r="J146" s="29">
        <f>VLOOKUP(B146,'[4]999 отопл. ноябрь 2015г.'!$C$11:$F$181,4,0)</f>
        <v>59.8</v>
      </c>
      <c r="K146" s="29">
        <f>VLOOKUP(B146,'[5]999 отпл декабрь 2015г.'!$C$11:$F$181,4,0)</f>
        <v>75.39</v>
      </c>
    </row>
    <row r="147" spans="1:11" x14ac:dyDescent="0.2">
      <c r="A147" s="25">
        <v>144</v>
      </c>
      <c r="B147" s="26" t="s">
        <v>265</v>
      </c>
      <c r="C147" s="29">
        <v>97.87</v>
      </c>
      <c r="D147" s="29">
        <v>94.27</v>
      </c>
      <c r="E147" s="29">
        <v>88.2</v>
      </c>
      <c r="F147" s="29">
        <v>71</v>
      </c>
      <c r="G147" s="27">
        <f>VLOOKUP(B147,'[2]999 отопление март 2015г.'!$C$11:$F$181,4,0)</f>
        <v>70</v>
      </c>
      <c r="H147" s="27">
        <f>VLOOKUP(B147,'[3]999 отопление счет апрель 2015г'!$C$11:$F$181,4,0)</f>
        <v>68</v>
      </c>
      <c r="I147" s="27"/>
      <c r="J147" s="29">
        <f>VLOOKUP(B147,'[4]999 отопл. ноябрь 2015г.'!$C$11:$F$181,4,0)</f>
        <v>57.89</v>
      </c>
      <c r="K147" s="29">
        <f>VLOOKUP(B147,'[5]999 отпл декабрь 2015г.'!$C$11:$F$181,4,0)</f>
        <v>74.900000000000006</v>
      </c>
    </row>
    <row r="148" spans="1:11" x14ac:dyDescent="0.2">
      <c r="A148" s="25">
        <v>145</v>
      </c>
      <c r="B148" s="26" t="s">
        <v>266</v>
      </c>
      <c r="C148" s="29">
        <v>99</v>
      </c>
      <c r="D148" s="29">
        <v>97.63</v>
      </c>
      <c r="E148" s="29">
        <v>103.62</v>
      </c>
      <c r="F148" s="29">
        <v>83</v>
      </c>
      <c r="G148" s="27">
        <f>VLOOKUP(B148,'[2]999 отопление март 2015г.'!$C$11:$F$181,4,0)</f>
        <v>80</v>
      </c>
      <c r="H148" s="27">
        <f>VLOOKUP(B148,'[3]999 отопление счет апрель 2015г'!$C$11:$F$181,4,0)</f>
        <v>78</v>
      </c>
      <c r="I148" s="27"/>
      <c r="J148" s="29">
        <f>VLOOKUP(B148,'[4]999 отопл. ноябрь 2015г.'!$C$11:$F$181,4,0)</f>
        <v>58.52</v>
      </c>
      <c r="K148" s="29">
        <f>VLOOKUP(B148,'[5]999 отпл декабрь 2015г.'!$C$11:$F$181,4,0)</f>
        <v>69.31</v>
      </c>
    </row>
    <row r="149" spans="1:11" x14ac:dyDescent="0.2">
      <c r="A149" s="25">
        <v>146</v>
      </c>
      <c r="B149" s="26" t="s">
        <v>267</v>
      </c>
      <c r="C149" s="29">
        <v>291.64</v>
      </c>
      <c r="D149" s="29">
        <v>330.91</v>
      </c>
      <c r="E149" s="29">
        <v>330.92</v>
      </c>
      <c r="F149" s="29">
        <v>265</v>
      </c>
      <c r="G149" s="27">
        <f>VLOOKUP(B149,'[2]999 отопление март 2015г.'!$C$11:$F$181,4,0)</f>
        <v>180</v>
      </c>
      <c r="H149" s="27">
        <f>VLOOKUP(B149,'[3]999 отопление счет апрель 2015г'!$C$11:$F$181,4,0)</f>
        <v>175</v>
      </c>
      <c r="I149" s="27"/>
      <c r="J149" s="29">
        <f>VLOOKUP(B149,'[4]999 отопл. ноябрь 2015г.'!$C$11:$F$181,4,0)</f>
        <v>150.5</v>
      </c>
      <c r="K149" s="29">
        <f>VLOOKUP(B149,'[5]999 отпл декабрь 2015г.'!$C$11:$F$181,4,0)</f>
        <v>194.44</v>
      </c>
    </row>
    <row r="150" spans="1:11" x14ac:dyDescent="0.2">
      <c r="A150" s="25">
        <v>147</v>
      </c>
      <c r="B150" s="26" t="s">
        <v>268</v>
      </c>
      <c r="C150" s="29">
        <v>150</v>
      </c>
      <c r="D150" s="29">
        <v>161.38999999999999</v>
      </c>
      <c r="E150" s="29">
        <v>147.34</v>
      </c>
      <c r="F150" s="29">
        <v>121.69</v>
      </c>
      <c r="G150" s="27">
        <f>VLOOKUP(B150,'[2]999 отопление март 2015г.'!$C$11:$F$181,4,0)</f>
        <v>118</v>
      </c>
      <c r="H150" s="27">
        <f>VLOOKUP(B150,'[3]999 отопление счет апрель 2015г'!$C$11:$F$181,4,0)</f>
        <v>115</v>
      </c>
      <c r="I150" s="27"/>
      <c r="J150" s="29">
        <f>VLOOKUP(B150,'[4]999 отопл. ноябрь 2015г.'!$C$11:$F$181,4,0)</f>
        <v>92.93</v>
      </c>
      <c r="K150" s="29">
        <f>VLOOKUP(B150,'[5]999 отпл декабрь 2015г.'!$C$11:$F$181,4,0)</f>
        <v>125.99</v>
      </c>
    </row>
    <row r="151" spans="1:11" x14ac:dyDescent="0.2">
      <c r="A151" s="25">
        <v>148</v>
      </c>
      <c r="B151" s="26" t="s">
        <v>118</v>
      </c>
      <c r="C151" s="29">
        <v>195</v>
      </c>
      <c r="D151" s="29">
        <v>198.12</v>
      </c>
      <c r="E151" s="29">
        <v>190</v>
      </c>
      <c r="F151" s="29">
        <v>152</v>
      </c>
      <c r="G151" s="27">
        <f>VLOOKUP(B151,'[2]999 отопление март 2015г.'!$C$11:$F$181,4,0)</f>
        <v>144.19999999999999</v>
      </c>
      <c r="H151" s="27">
        <f>VLOOKUP(B151,'[3]999 отопление счет апрель 2015г'!$C$11:$F$181,4,0)</f>
        <v>140</v>
      </c>
      <c r="I151" s="27"/>
      <c r="J151" s="29">
        <f>VLOOKUP(B151,'[4]999 отопл. ноябрь 2015г.'!$C$11:$F$181,4,0)</f>
        <v>128.19999999999999</v>
      </c>
      <c r="K151" s="29">
        <f>VLOOKUP(B151,'[5]999 отпл декабрь 2015г.'!$C$11:$F$181,4,0)</f>
        <v>163.26</v>
      </c>
    </row>
    <row r="152" spans="1:11" x14ac:dyDescent="0.2">
      <c r="A152" s="25">
        <v>149</v>
      </c>
      <c r="B152" s="26" t="s">
        <v>269</v>
      </c>
      <c r="C152" s="29">
        <v>240.2</v>
      </c>
      <c r="D152" s="29">
        <v>300</v>
      </c>
      <c r="E152" s="29">
        <v>272</v>
      </c>
      <c r="F152" s="29">
        <v>231.42</v>
      </c>
      <c r="G152" s="27">
        <f>VLOOKUP(B152,'[2]999 отопление март 2015г.'!$C$11:$F$181,4,0)</f>
        <v>230</v>
      </c>
      <c r="H152" s="27">
        <f>VLOOKUP(B152,'[3]999 отопление счет апрель 2015г'!$C$11:$F$181,4,0)</f>
        <v>250</v>
      </c>
      <c r="I152" s="27"/>
      <c r="J152" s="29">
        <f>VLOOKUP(B152,'[4]999 отопл. ноябрь 2015г.'!$C$11:$F$181,4,0)</f>
        <v>245.5</v>
      </c>
      <c r="K152" s="29">
        <f>VLOOKUP(B152,'[5]999 отпл декабрь 2015г.'!$C$11:$F$181,4,0)</f>
        <v>225.95</v>
      </c>
    </row>
    <row r="153" spans="1:11" x14ac:dyDescent="0.2">
      <c r="A153" s="25">
        <v>150</v>
      </c>
      <c r="B153" s="26" t="s">
        <v>270</v>
      </c>
      <c r="C153" s="29">
        <v>189.98</v>
      </c>
      <c r="D153" s="29">
        <v>193.07</v>
      </c>
      <c r="E153" s="29">
        <v>190</v>
      </c>
      <c r="F153" s="29">
        <v>152</v>
      </c>
      <c r="G153" s="27">
        <f>VLOOKUP(B153,'[2]999 отопление март 2015г.'!$C$11:$F$181,4,0)</f>
        <v>145</v>
      </c>
      <c r="H153" s="27">
        <f>VLOOKUP(B153,'[3]999 отопление счет апрель 2015г'!$C$11:$F$181,4,0)</f>
        <v>120</v>
      </c>
      <c r="I153" s="27"/>
      <c r="J153" s="29">
        <f>VLOOKUP(B153,'[4]999 отопл. ноябрь 2015г.'!$C$11:$F$181,4,0)</f>
        <v>90.73</v>
      </c>
      <c r="K153" s="29">
        <f>VLOOKUP(B153,'[5]999 отпл декабрь 2015г.'!$C$11:$F$181,4,0)</f>
        <v>139.53</v>
      </c>
    </row>
    <row r="154" spans="1:11" x14ac:dyDescent="0.2">
      <c r="A154" s="25">
        <v>151</v>
      </c>
      <c r="B154" s="26" t="s">
        <v>121</v>
      </c>
      <c r="C154" s="29">
        <v>345</v>
      </c>
      <c r="D154" s="29">
        <v>150.38999999999999</v>
      </c>
      <c r="E154" s="29">
        <v>351.61</v>
      </c>
      <c r="F154" s="29">
        <v>280</v>
      </c>
      <c r="G154" s="27">
        <f>VLOOKUP(B154,'[2]999 отопление март 2015г.'!$C$11:$F$181,4,0)</f>
        <v>275</v>
      </c>
      <c r="H154" s="27">
        <f>VLOOKUP(B154,'[3]999 отопление счет апрель 2015г'!$C$11:$F$181,4,0)</f>
        <v>340</v>
      </c>
      <c r="I154" s="27"/>
      <c r="J154" s="29">
        <f>VLOOKUP(B154,'[4]999 отопл. ноябрь 2015г.'!$C$11:$F$181,4,0)</f>
        <v>223.75</v>
      </c>
      <c r="K154" s="29">
        <f>VLOOKUP(B154,'[5]999 отпл декабрь 2015г.'!$C$11:$F$181,4,0)</f>
        <v>302.27</v>
      </c>
    </row>
    <row r="155" spans="1:11" x14ac:dyDescent="0.2">
      <c r="A155" s="25">
        <v>152</v>
      </c>
      <c r="B155" s="26" t="s">
        <v>271</v>
      </c>
      <c r="C155" s="29">
        <v>160</v>
      </c>
      <c r="D155" s="29">
        <v>386.38</v>
      </c>
      <c r="E155" s="29">
        <v>145</v>
      </c>
      <c r="F155" s="29">
        <v>135.78</v>
      </c>
      <c r="G155" s="27">
        <f>VLOOKUP(B155,'[2]999 отопление март 2015г.'!$C$11:$F$181,4,0)</f>
        <v>122.16</v>
      </c>
      <c r="H155" s="27">
        <f>VLOOKUP(B155,'[3]999 отопление счет апрель 2015г'!$C$11:$F$181,4,0)</f>
        <v>120</v>
      </c>
      <c r="I155" s="27"/>
      <c r="J155" s="29">
        <f>VLOOKUP(B155,'[4]999 отопл. ноябрь 2015г.'!$C$11:$F$181,4,0)</f>
        <v>93.8</v>
      </c>
      <c r="K155" s="29">
        <f>VLOOKUP(B155,'[5]999 отпл декабрь 2015г.'!$C$11:$F$181,4,0)</f>
        <v>132.09</v>
      </c>
    </row>
    <row r="156" spans="1:11" x14ac:dyDescent="0.2">
      <c r="A156" s="25">
        <v>153</v>
      </c>
      <c r="B156" s="26" t="s">
        <v>123</v>
      </c>
      <c r="C156" s="29">
        <v>240</v>
      </c>
      <c r="D156" s="29">
        <v>240</v>
      </c>
      <c r="E156" s="29">
        <v>253.81</v>
      </c>
      <c r="F156" s="29">
        <v>219.41</v>
      </c>
      <c r="G156" s="27">
        <f>VLOOKUP(B156,'[2]999 отопление март 2015г.'!$C$11:$F$181,4,0)</f>
        <v>220</v>
      </c>
      <c r="H156" s="27">
        <f>VLOOKUP(B156,'[3]999 отопление счет апрель 2015г'!$C$11:$F$181,4,0)</f>
        <v>220</v>
      </c>
      <c r="I156" s="27"/>
      <c r="J156" s="29">
        <f>VLOOKUP(B156,'[4]999 отопл. ноябрь 2015г.'!$C$11:$F$181,4,0)</f>
        <v>191.89</v>
      </c>
      <c r="K156" s="29">
        <f>VLOOKUP(B156,'[5]999 отпл декабрь 2015г.'!$C$11:$F$181,4,0)</f>
        <v>207.7</v>
      </c>
    </row>
    <row r="157" spans="1:11" x14ac:dyDescent="0.2">
      <c r="A157" s="25">
        <v>154</v>
      </c>
      <c r="B157" s="26" t="s">
        <v>499</v>
      </c>
      <c r="C157" s="29"/>
      <c r="D157" s="29"/>
      <c r="E157" s="29"/>
      <c r="F157" s="29"/>
      <c r="G157" s="27"/>
      <c r="H157" s="27"/>
      <c r="I157" s="27"/>
      <c r="J157" s="29">
        <f>VLOOKUP(B157,'[4]999 отопл. ноябрь 2015г.'!$C$11:$F$181,4,0)</f>
        <v>32.19</v>
      </c>
      <c r="K157" s="29">
        <f>VLOOKUP(B157,'[5]999 отпл декабрь 2015г.'!$C$11:$F$181,4,0)</f>
        <v>68.91</v>
      </c>
    </row>
    <row r="158" spans="1:11" x14ac:dyDescent="0.2">
      <c r="A158" s="25">
        <v>155</v>
      </c>
      <c r="B158" s="26" t="s">
        <v>500</v>
      </c>
      <c r="C158" s="29"/>
      <c r="D158" s="29"/>
      <c r="E158" s="29"/>
      <c r="F158" s="29"/>
      <c r="G158" s="27"/>
      <c r="H158" s="27"/>
      <c r="I158" s="27"/>
      <c r="J158" s="29">
        <f>VLOOKUP(B158,'[4]999 отопл. ноябрь 2015г.'!$C$11:$F$181,4,0)</f>
        <v>27.89</v>
      </c>
      <c r="K158" s="29">
        <f>VLOOKUP(B158,'[5]999 отпл декабрь 2015г.'!$C$11:$F$181,4,0)</f>
        <v>63.84</v>
      </c>
    </row>
    <row r="159" spans="1:11" x14ac:dyDescent="0.2">
      <c r="A159" s="25">
        <v>156</v>
      </c>
      <c r="B159" s="26" t="s">
        <v>501</v>
      </c>
      <c r="C159" s="29"/>
      <c r="D159" s="29"/>
      <c r="E159" s="29"/>
      <c r="F159" s="29"/>
      <c r="G159" s="27"/>
      <c r="H159" s="27"/>
      <c r="I159" s="27"/>
      <c r="J159" s="29">
        <f>VLOOKUP(B159,'[4]999 отопл. ноябрь 2015г.'!$C$11:$F$181,4,0)</f>
        <v>34.020000000000003</v>
      </c>
      <c r="K159" s="29">
        <f>VLOOKUP(B159,'[5]999 отпл декабрь 2015г.'!$C$11:$F$181,4,0)</f>
        <v>65.36</v>
      </c>
    </row>
    <row r="160" spans="1:11" x14ac:dyDescent="0.2">
      <c r="A160" s="25">
        <v>157</v>
      </c>
      <c r="B160" s="26" t="s">
        <v>502</v>
      </c>
      <c r="C160" s="29"/>
      <c r="D160" s="29"/>
      <c r="E160" s="29"/>
      <c r="F160" s="29"/>
      <c r="G160" s="27"/>
      <c r="H160" s="27"/>
      <c r="I160" s="27"/>
      <c r="J160" s="29">
        <f>VLOOKUP(B160,'[4]999 отопл. ноябрь 2015г.'!$C$11:$F$181,4,0)</f>
        <v>20</v>
      </c>
      <c r="K160" s="29">
        <f>VLOOKUP(B160,'[5]999 отпл декабрь 2015г.'!$C$11:$F$181,4,0)</f>
        <v>77.44</v>
      </c>
    </row>
    <row r="161" spans="1:11" x14ac:dyDescent="0.2">
      <c r="A161" s="25">
        <v>158</v>
      </c>
      <c r="B161" s="26" t="s">
        <v>272</v>
      </c>
      <c r="C161" s="29">
        <v>77.599999999999994</v>
      </c>
      <c r="D161" s="29">
        <v>91.84</v>
      </c>
      <c r="E161" s="29">
        <v>84.77</v>
      </c>
      <c r="F161" s="29">
        <v>68</v>
      </c>
      <c r="G161" s="27">
        <f>VLOOKUP(B161,'[2]999 отопление март 2015г.'!$C$11:$F$181,4,0)</f>
        <v>60</v>
      </c>
      <c r="H161" s="27">
        <f>VLOOKUP(B161,'[3]999 отопление счет апрель 2015г'!$C$11:$F$181,4,0)</f>
        <v>55</v>
      </c>
      <c r="I161" s="27"/>
      <c r="J161" s="29">
        <f>VLOOKUP(B161,'[4]999 отопл. ноябрь 2015г.'!$C$11:$F$181,4,0)</f>
        <v>42.75</v>
      </c>
      <c r="K161" s="29">
        <f>VLOOKUP(B161,'[5]999 отпл декабрь 2015г.'!$C$11:$F$181,4,0)</f>
        <v>63.16</v>
      </c>
    </row>
    <row r="162" spans="1:11" x14ac:dyDescent="0.2">
      <c r="A162" s="25">
        <v>159</v>
      </c>
      <c r="B162" s="26" t="s">
        <v>162</v>
      </c>
      <c r="C162" s="29">
        <v>63.94</v>
      </c>
      <c r="D162" s="29">
        <v>64.89</v>
      </c>
      <c r="E162" s="29">
        <v>64.400000000000006</v>
      </c>
      <c r="F162" s="29">
        <v>51.5</v>
      </c>
      <c r="G162" s="27">
        <f>VLOOKUP(B162,'[2]999 отопление март 2015г.'!$C$11:$F$181,4,0)</f>
        <v>48.34</v>
      </c>
      <c r="H162" s="27">
        <f>VLOOKUP(B162,'[3]999 отопление счет апрель 2015г'!$C$11:$F$181,4,0)</f>
        <v>45</v>
      </c>
      <c r="I162" s="27"/>
      <c r="J162" s="29">
        <f>VLOOKUP(B162,'[4]999 отопл. ноябрь 2015г.'!$C$11:$F$181,4,0)</f>
        <v>37.71</v>
      </c>
      <c r="K162" s="29">
        <f>VLOOKUP(B162,'[5]999 отпл декабрь 2015г.'!$C$11:$F$181,4,0)</f>
        <v>50.09</v>
      </c>
    </row>
    <row r="163" spans="1:11" x14ac:dyDescent="0.2">
      <c r="A163" s="25">
        <v>160</v>
      </c>
      <c r="B163" s="26" t="s">
        <v>273</v>
      </c>
      <c r="C163" s="29">
        <v>158</v>
      </c>
      <c r="D163" s="29">
        <v>124.45</v>
      </c>
      <c r="E163" s="29">
        <v>125</v>
      </c>
      <c r="F163" s="29">
        <v>106.68</v>
      </c>
      <c r="G163" s="27">
        <f>VLOOKUP(B163,'[2]999 отопление март 2015г.'!$C$11:$F$181,4,0)</f>
        <v>105</v>
      </c>
      <c r="H163" s="27">
        <f>VLOOKUP(B163,'[3]999 отопление счет апрель 2015г'!$C$11:$F$181,4,0)</f>
        <v>115</v>
      </c>
      <c r="I163" s="27"/>
      <c r="J163" s="29">
        <f>VLOOKUP(B163,'[4]999 отопл. ноябрь 2015г.'!$C$11:$F$181,4,0)</f>
        <v>110</v>
      </c>
      <c r="K163" s="29">
        <f>VLOOKUP(B163,'[5]999 отпл декабрь 2015г.'!$C$11:$F$181,4,0)</f>
        <v>116.19</v>
      </c>
    </row>
    <row r="164" spans="1:11" x14ac:dyDescent="0.2">
      <c r="A164" s="25">
        <v>161</v>
      </c>
      <c r="B164" s="26" t="s">
        <v>274</v>
      </c>
      <c r="C164" s="29">
        <v>126.77</v>
      </c>
      <c r="D164" s="29">
        <v>141.56</v>
      </c>
      <c r="E164" s="29">
        <v>134.69999999999999</v>
      </c>
      <c r="F164" s="29">
        <v>108</v>
      </c>
      <c r="G164" s="27">
        <f>VLOOKUP(B164,'[2]999 отопление март 2015г.'!$C$11:$F$181,4,0)</f>
        <v>96.25</v>
      </c>
      <c r="H164" s="27">
        <f>VLOOKUP(B164,'[3]999 отопление счет апрель 2015г'!$C$11:$F$181,4,0)</f>
        <v>84</v>
      </c>
      <c r="I164" s="27"/>
      <c r="J164" s="29">
        <f>VLOOKUP(B164,'[4]999 отопл. ноябрь 2015г.'!$C$11:$F$181,4,0)</f>
        <v>56.81</v>
      </c>
      <c r="K164" s="29">
        <f>VLOOKUP(B164,'[5]999 отпл декабрь 2015г.'!$C$11:$F$181,4,0)</f>
        <v>81.7</v>
      </c>
    </row>
    <row r="165" spans="1:11" x14ac:dyDescent="0.2">
      <c r="A165" s="25">
        <v>162</v>
      </c>
      <c r="B165" s="26" t="s">
        <v>275</v>
      </c>
      <c r="C165" s="29">
        <v>535.76</v>
      </c>
      <c r="D165" s="29">
        <v>536</v>
      </c>
      <c r="E165" s="29">
        <v>530</v>
      </c>
      <c r="F165" s="29">
        <v>462.64</v>
      </c>
      <c r="G165" s="27">
        <f>VLOOKUP(B165,'[2]999 отопление март 2015г.'!$C$11:$F$181,4,0)</f>
        <v>380</v>
      </c>
      <c r="H165" s="27">
        <f>VLOOKUP(B165,'[3]999 отопление счет апрель 2015г'!$C$11:$F$181,4,0)</f>
        <v>415</v>
      </c>
      <c r="I165" s="27"/>
      <c r="J165" s="29">
        <f>VLOOKUP(B165,'[4]999 отопл. ноябрь 2015г.'!$C$11:$F$181,4,0)</f>
        <v>250.68</v>
      </c>
      <c r="K165" s="29">
        <f>VLOOKUP(B165,'[5]999 отпл декабрь 2015г.'!$C$11:$F$181,4,0)</f>
        <v>372.78</v>
      </c>
    </row>
    <row r="166" spans="1:11" x14ac:dyDescent="0.2">
      <c r="A166" s="25">
        <v>163</v>
      </c>
      <c r="B166" s="26" t="s">
        <v>128</v>
      </c>
      <c r="C166" s="29">
        <v>145.38</v>
      </c>
      <c r="D166" s="29">
        <v>166.18</v>
      </c>
      <c r="E166" s="29">
        <v>162.79</v>
      </c>
      <c r="F166" s="29">
        <v>130</v>
      </c>
      <c r="G166" s="27">
        <f>VLOOKUP(B166,'[2]999 отопление март 2015г.'!$C$11:$F$181,4,0)</f>
        <v>120.41</v>
      </c>
      <c r="H166" s="27">
        <f>VLOOKUP(B166,'[3]999 отопление счет апрель 2015г'!$C$11:$F$181,4,0)</f>
        <v>96</v>
      </c>
      <c r="I166" s="27"/>
      <c r="J166" s="29">
        <f>VLOOKUP(B166,'[4]999 отопл. ноябрь 2015г.'!$C$11:$F$181,4,0)</f>
        <v>71.14</v>
      </c>
      <c r="K166" s="29">
        <f>VLOOKUP(B166,'[5]999 отпл декабрь 2015г.'!$C$11:$F$181,4,0)</f>
        <v>95.24</v>
      </c>
    </row>
    <row r="167" spans="1:11" x14ac:dyDescent="0.2">
      <c r="A167" s="25">
        <v>164</v>
      </c>
      <c r="B167" s="26" t="s">
        <v>276</v>
      </c>
      <c r="C167" s="29">
        <v>540.63</v>
      </c>
      <c r="D167" s="29">
        <v>623.70000000000005</v>
      </c>
      <c r="E167" s="29">
        <v>534.92999999999995</v>
      </c>
      <c r="F167" s="29">
        <v>455.34</v>
      </c>
      <c r="G167" s="27">
        <f>VLOOKUP(B167,'[2]999 отопление март 2015г.'!$C$11:$F$181,4,0)</f>
        <v>420</v>
      </c>
      <c r="H167" s="27">
        <f>VLOOKUP(B167,'[3]999 отопление счет апрель 2015г'!$C$11:$F$181,4,0)</f>
        <v>450</v>
      </c>
      <c r="I167" s="27"/>
      <c r="J167" s="29">
        <f>VLOOKUP(B167,'[4]999 отопл. ноябрь 2015г.'!$C$11:$F$181,4,0)</f>
        <v>301.75</v>
      </c>
      <c r="K167" s="29">
        <f>VLOOKUP(B167,'[5]999 отпл декабрь 2015г.'!$C$11:$F$181,4,0)</f>
        <v>416.1</v>
      </c>
    </row>
    <row r="168" spans="1:11" x14ac:dyDescent="0.2">
      <c r="A168" s="25">
        <v>165</v>
      </c>
      <c r="B168" s="26" t="s">
        <v>277</v>
      </c>
      <c r="C168" s="29">
        <v>294.68</v>
      </c>
      <c r="D168" s="29">
        <v>290</v>
      </c>
      <c r="E168" s="29">
        <v>229.02</v>
      </c>
      <c r="F168" s="29">
        <v>193.71</v>
      </c>
      <c r="G168" s="27">
        <f>VLOOKUP(B168,'[2]999 отопление март 2015г.'!$C$11:$F$181,4,0)</f>
        <v>160</v>
      </c>
      <c r="H168" s="27">
        <f>VLOOKUP(B168,'[3]999 отопление счет апрель 2015г'!$C$11:$F$181,4,0)</f>
        <v>145</v>
      </c>
      <c r="I168" s="27"/>
      <c r="J168" s="29">
        <f>VLOOKUP(B168,'[4]999 отопл. ноябрь 2015г.'!$C$11:$F$181,4,0)</f>
        <v>142.99</v>
      </c>
      <c r="K168" s="29">
        <f>VLOOKUP(B168,'[5]999 отпл декабрь 2015г.'!$C$11:$F$181,4,0)</f>
        <v>195.02</v>
      </c>
    </row>
    <row r="169" spans="1:11" x14ac:dyDescent="0.2">
      <c r="A169" s="25">
        <v>166</v>
      </c>
      <c r="B169" s="26" t="s">
        <v>278</v>
      </c>
      <c r="C169" s="29">
        <v>220.66</v>
      </c>
      <c r="D169" s="29">
        <v>239.11</v>
      </c>
      <c r="E169" s="29">
        <v>260.31</v>
      </c>
      <c r="F169" s="29">
        <v>208</v>
      </c>
      <c r="G169" s="27">
        <f>VLOOKUP(B169,'[2]999 отопление март 2015г.'!$C$11:$F$181,4,0)</f>
        <v>177.17</v>
      </c>
      <c r="H169" s="27">
        <f>VLOOKUP(B169,'[3]999 отопление счет апрель 2015г'!$C$11:$F$181,4,0)</f>
        <v>145</v>
      </c>
      <c r="I169" s="27"/>
      <c r="J169" s="29">
        <f>VLOOKUP(B169,'[4]999 отопл. ноябрь 2015г.'!$C$11:$F$181,4,0)</f>
        <v>132.38</v>
      </c>
      <c r="K169" s="29">
        <f>VLOOKUP(B169,'[5]999 отпл декабрь 2015г.'!$C$11:$F$181,4,0)</f>
        <v>164.08</v>
      </c>
    </row>
    <row r="170" spans="1:11" x14ac:dyDescent="0.2">
      <c r="A170" s="25">
        <v>167</v>
      </c>
      <c r="B170" s="26" t="s">
        <v>132</v>
      </c>
      <c r="C170" s="29">
        <v>245.35</v>
      </c>
      <c r="D170" s="29">
        <v>245</v>
      </c>
      <c r="E170" s="29">
        <v>229</v>
      </c>
      <c r="F170" s="29">
        <v>184.19</v>
      </c>
      <c r="G170" s="27">
        <f>VLOOKUP(B170,'[2]999 отопление март 2015г.'!$C$11:$F$181,4,0)</f>
        <v>182</v>
      </c>
      <c r="H170" s="27">
        <f>VLOOKUP(B170,'[3]999 отопление счет апрель 2015г'!$C$11:$F$181,4,0)</f>
        <v>210</v>
      </c>
      <c r="I170" s="27"/>
      <c r="J170" s="29">
        <f>VLOOKUP(B170,'[4]999 отопл. ноябрь 2015г.'!$C$11:$F$181,4,0)</f>
        <v>127.96</v>
      </c>
      <c r="K170" s="29">
        <f>VLOOKUP(B170,'[5]999 отпл декабрь 2015г.'!$C$11:$F$181,4,0)</f>
        <v>210.43</v>
      </c>
    </row>
    <row r="171" spans="1:11" x14ac:dyDescent="0.2">
      <c r="A171" s="25">
        <v>168</v>
      </c>
      <c r="B171" s="26" t="s">
        <v>133</v>
      </c>
      <c r="C171" s="29">
        <v>197.53</v>
      </c>
      <c r="D171" s="29">
        <v>204.52</v>
      </c>
      <c r="E171" s="29">
        <v>203</v>
      </c>
      <c r="F171" s="29">
        <v>172.24</v>
      </c>
      <c r="G171" s="27">
        <f>VLOOKUP(B171,'[2]999 отопление март 2015г.'!$C$11:$F$181,4,0)</f>
        <v>171</v>
      </c>
      <c r="H171" s="27">
        <f>VLOOKUP(B171,'[3]999 отопление счет апрель 2015г'!$C$11:$F$181,4,0)</f>
        <v>150.93</v>
      </c>
      <c r="I171" s="27"/>
      <c r="J171" s="29">
        <f>VLOOKUP(B171,'[4]999 отопл. ноябрь 2015г.'!$C$11:$F$181,4,0)</f>
        <v>100.44</v>
      </c>
      <c r="K171" s="29">
        <f>VLOOKUP(B171,'[5]999 отпл декабрь 2015г.'!$C$11:$F$181,4,0)</f>
        <v>160.86000000000001</v>
      </c>
    </row>
    <row r="172" spans="1:11" x14ac:dyDescent="0.2">
      <c r="A172" s="25">
        <v>169</v>
      </c>
      <c r="B172" s="26" t="s">
        <v>134</v>
      </c>
      <c r="C172" s="29">
        <v>250</v>
      </c>
      <c r="D172" s="29">
        <v>303.18</v>
      </c>
      <c r="E172" s="29">
        <v>295.77999999999997</v>
      </c>
      <c r="F172" s="29">
        <v>236</v>
      </c>
      <c r="G172" s="27">
        <f>VLOOKUP(B172,'[2]999 отопление март 2015г.'!$C$11:$F$181,4,0)</f>
        <v>200</v>
      </c>
      <c r="H172" s="27">
        <f>VLOOKUP(B172,'[3]999 отопление счет апрель 2015г'!$C$11:$F$181,4,0)</f>
        <v>195</v>
      </c>
      <c r="I172" s="27"/>
      <c r="J172" s="29">
        <f>VLOOKUP(B172,'[4]999 отопл. ноябрь 2015г.'!$C$11:$F$181,4,0)</f>
        <v>153.29</v>
      </c>
      <c r="K172" s="29">
        <f>VLOOKUP(B172,'[5]999 отпл декабрь 2015г.'!$C$11:$F$181,4,0)</f>
        <v>209.64</v>
      </c>
    </row>
    <row r="173" spans="1:11" x14ac:dyDescent="0.2">
      <c r="A173" s="25">
        <v>170</v>
      </c>
      <c r="B173" s="26" t="s">
        <v>135</v>
      </c>
      <c r="C173" s="29">
        <v>99</v>
      </c>
      <c r="D173" s="29">
        <v>108.56</v>
      </c>
      <c r="E173" s="29">
        <v>108.85</v>
      </c>
      <c r="F173" s="29">
        <v>87</v>
      </c>
      <c r="G173" s="27">
        <f>VLOOKUP(B173,'[2]999 отопление март 2015г.'!$C$11:$F$181,4,0)</f>
        <v>75</v>
      </c>
      <c r="H173" s="27">
        <f>VLOOKUP(B173,'[3]999 отопление счет апрель 2015г'!$C$11:$F$181,4,0)</f>
        <v>73</v>
      </c>
      <c r="I173" s="27"/>
      <c r="J173" s="29">
        <f>VLOOKUP(B173,'[4]999 отопл. ноябрь 2015г.'!$C$11:$F$181,4,0)</f>
        <v>61.97</v>
      </c>
      <c r="K173" s="29">
        <f>VLOOKUP(B173,'[5]999 отпл декабрь 2015г.'!$C$11:$F$181,4,0)</f>
        <v>85.1</v>
      </c>
    </row>
    <row r="174" spans="1:11" x14ac:dyDescent="0.2">
      <c r="A174" s="25">
        <v>171</v>
      </c>
      <c r="B174" s="26" t="s">
        <v>136</v>
      </c>
      <c r="C174" s="29">
        <v>115.09</v>
      </c>
      <c r="D174" s="29">
        <v>118.26</v>
      </c>
      <c r="E174" s="29">
        <v>116.26</v>
      </c>
      <c r="F174" s="29">
        <v>93</v>
      </c>
      <c r="G174" s="27">
        <f>VLOOKUP(B174,'[2]999 отопление март 2015г.'!$C$11:$F$181,4,0)</f>
        <v>85</v>
      </c>
      <c r="H174" s="27">
        <f>VLOOKUP(B174,'[3]999 отопление счет апрель 2015г'!$C$11:$F$181,4,0)</f>
        <v>83</v>
      </c>
      <c r="I174" s="27"/>
      <c r="J174" s="29">
        <f>VLOOKUP(B174,'[4]999 отопл. ноябрь 2015г.'!$C$11:$F$181,4,0)</f>
        <v>75.08</v>
      </c>
      <c r="K174" s="29">
        <f>VLOOKUP(B174,'[5]999 отпл декабрь 2015г.'!$C$11:$F$181,4,0)</f>
        <v>87.58</v>
      </c>
    </row>
    <row r="175" spans="1:11" x14ac:dyDescent="0.2">
      <c r="C175" s="54"/>
      <c r="D175" s="54"/>
      <c r="E175" s="54"/>
      <c r="F175" s="54"/>
      <c r="G175" s="54"/>
      <c r="H175" s="54"/>
      <c r="I175" s="54"/>
      <c r="J175" s="54"/>
      <c r="K175" s="54"/>
    </row>
    <row r="176" spans="1:11" x14ac:dyDescent="0.2">
      <c r="J176" s="55"/>
    </row>
  </sheetData>
  <mergeCells count="4">
    <mergeCell ref="A1:K1"/>
    <mergeCell ref="A2:A3"/>
    <mergeCell ref="B2:B3"/>
    <mergeCell ref="C2:K2"/>
  </mergeCells>
  <pageMargins left="0.15748031496062992" right="0.15748031496062992" top="0.15748031496062992" bottom="0.15748031496062992" header="0.15748031496062992" footer="0.15748031496062992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Отопление</vt:lpstr>
      <vt:lpstr>Отопление2012</vt:lpstr>
      <vt:lpstr>Отопление2013</vt:lpstr>
      <vt:lpstr>Отопление2014</vt:lpstr>
      <vt:lpstr>2015</vt:lpstr>
      <vt:lpstr>Отопление!Заголовки_для_печати</vt:lpstr>
      <vt:lpstr>Отопление2012!Заголовки_для_печати</vt:lpstr>
      <vt:lpstr>Отопление2013!Заголовки_для_печати</vt:lpstr>
      <vt:lpstr>Отопление2014!Заголовки_для_печати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Селезнева Наталья Евгеньевна</dc:creator>
  <cp:lastModifiedBy>mishkina_t</cp:lastModifiedBy>
  <cp:lastPrinted>2015-05-29T11:43:21Z</cp:lastPrinted>
  <dcterms:created xsi:type="dcterms:W3CDTF">2013-04-03T10:44:31Z</dcterms:created>
  <dcterms:modified xsi:type="dcterms:W3CDTF">2015-12-15T07:38:06Z</dcterms:modified>
</cp:coreProperties>
</file>