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0" windowWidth="19320" windowHeight="11640" activeTab="3"/>
  </bookViews>
  <sheets>
    <sheet name="ГВС2012" sheetId="3" r:id="rId1"/>
    <sheet name="ГВС2013" sheetId="4" r:id="rId2"/>
    <sheet name="ГВС2014" sheetId="5" r:id="rId3"/>
    <sheet name="2015" sheetId="6" r:id="rId4"/>
  </sheets>
  <externalReferences>
    <externalReference r:id="rId5"/>
  </externalReferences>
  <definedNames>
    <definedName name="_xlnm._FilterDatabase" localSheetId="3" hidden="1">'2015'!$A$3:$N$135</definedName>
    <definedName name="_xlnm.Print_Titles" localSheetId="0">ГВС2012!$2:$3</definedName>
    <definedName name="_xlnm.Print_Titles" localSheetId="1">ГВС2013!$2:$3</definedName>
    <definedName name="_xlnm.Print_Titles" localSheetId="2">ГВС2014!$2:$3</definedName>
  </definedNames>
  <calcPr calcId="145621"/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4" i="6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</calcChain>
</file>

<file path=xl/sharedStrings.xml><?xml version="1.0" encoding="utf-8"?>
<sst xmlns="http://schemas.openxmlformats.org/spreadsheetml/2006/main" count="577" uniqueCount="266">
  <si>
    <t>№</t>
  </si>
  <si>
    <t>Адрес</t>
  </si>
  <si>
    <t>АКАДЕМИКА БАЙКОВА УЛ., д.1</t>
  </si>
  <si>
    <t>АКАДЕМИКА БАЙКОВА УЛ., д.3</t>
  </si>
  <si>
    <t>АКАДЕМИКА БАЙКОВА УЛ., д.5, к.2</t>
  </si>
  <si>
    <t>АКАДЕМИКА БАЙКОВА УЛ., д.9</t>
  </si>
  <si>
    <t>АКАДЕМИКА БАЙКОВА УЛ., д.11, к.3</t>
  </si>
  <si>
    <t>АКАДЕМИКА БАЙКОВА УЛ., д.13, к.1</t>
  </si>
  <si>
    <t>АКАДЕМИКА БАЙКОВА УЛ., д.17, к.1</t>
  </si>
  <si>
    <t>АКАДЕМИКА БАЙКОВА УЛ., д.17, к.2</t>
  </si>
  <si>
    <t>АКАДЕМ.КОНСТАНТИНОВА УЛ., д.4, к.1</t>
  </si>
  <si>
    <t>БУТЛЕРОВА УЛ., д.14</t>
  </si>
  <si>
    <t>БУТЛЕРОВА УЛ., д.16</t>
  </si>
  <si>
    <t>БУТЛЕРОВА УЛ., д.16, к.2</t>
  </si>
  <si>
    <t>БУТЛЕРОВА УЛ., д.18</t>
  </si>
  <si>
    <t>БУТЛЕРОВА УЛ., д.20</t>
  </si>
  <si>
    <t>БУТЛЕРОВА УЛ., д.24</t>
  </si>
  <si>
    <t>БУТЛЕРОВА УЛ., д.26</t>
  </si>
  <si>
    <t>БУТЛЕРОВА УЛ., д.28</t>
  </si>
  <si>
    <t>БУТЛЕРОВА УЛ., д.32</t>
  </si>
  <si>
    <t>ВАВИЛОВЫХ УЛ., д.3, к.1</t>
  </si>
  <si>
    <t>ВАВИЛОВЫХ УЛ., д.4, к.1</t>
  </si>
  <si>
    <t>ВАВИЛОВЫХ УЛ., д.5, к.1</t>
  </si>
  <si>
    <t>ВАВИЛОВЫХ УЛ., д.6, к.2</t>
  </si>
  <si>
    <t>ВАВИЛОВЫХ УЛ., д.7, к.2</t>
  </si>
  <si>
    <t>ВАВИЛОВЫХ УЛ., д.7, к.3</t>
  </si>
  <si>
    <t>ВАВИЛОВЫХ УЛ., д.8, к.1</t>
  </si>
  <si>
    <t>ВАВИЛОВЫХ УЛ., д.9, к.1</t>
  </si>
  <si>
    <t>ВАВИЛОВЫХ УЛ., д.11, к.1</t>
  </si>
  <si>
    <t>ВАВИЛОВЫХ УЛ., д.11, к.4</t>
  </si>
  <si>
    <t>ВАВИЛОВЫХ УЛ., д.11, к.5</t>
  </si>
  <si>
    <t>ВАВИЛОВЫХ УЛ., д.15, к.1</t>
  </si>
  <si>
    <t>ВАВИЛОВЫХ УЛ., д.15, к.3</t>
  </si>
  <si>
    <t>ВЕРНОСТИ УЛ., д.3</t>
  </si>
  <si>
    <t>ВЕРНОСТИ УЛ., д.10, к.1</t>
  </si>
  <si>
    <t>ВЕРНОСТИ УЛ., д.11</t>
  </si>
  <si>
    <t>ВЕРНОСТИ УЛ., д.13</t>
  </si>
  <si>
    <t>ВЕРНОСТИ УЛ., д.14, к.1</t>
  </si>
  <si>
    <t>ГРАЖДАНСКИЙ ПР., д.4, к.1</t>
  </si>
  <si>
    <t>ГРАЖДАНСКИЙ ПР., д.6</t>
  </si>
  <si>
    <t>ГРАЖДАНСКИЙ ПР., д.8</t>
  </si>
  <si>
    <t>ГРАЖДАНСКИЙ ПР., д.9, к.3</t>
  </si>
  <si>
    <t>ГРАЖДАНСКИЙ ПР., д.9, к.4</t>
  </si>
  <si>
    <t>ГРАЖДАНСКИЙ ПР., д.9, к.5</t>
  </si>
  <si>
    <t>ГРАЖДАНСКИЙ ПР., д.9, к.6</t>
  </si>
  <si>
    <t>ГРАЖДАНСКИЙ ПР., д.9, к.7</t>
  </si>
  <si>
    <t>ГРАЖДАНСКИЙ ПР., д.9, к.8</t>
  </si>
  <si>
    <t>ГРАЖДАНСКИЙ ПР., д.15, к.1</t>
  </si>
  <si>
    <t>ГРАЖДАНСКИЙ ПР., д.15, к.2</t>
  </si>
  <si>
    <t>ГРАЖДАНСКИЙ ПР., д.15, к.3</t>
  </si>
  <si>
    <t>ГРАЖДАНСКИЙ ПР., д.15, к.4</t>
  </si>
  <si>
    <t>ГРАЖДАНСКИЙ ПР., д.17</t>
  </si>
  <si>
    <t>ГРАЖДАНСКИЙ ПР., д.18</t>
  </si>
  <si>
    <t>ГРАЖДАНСКИЙ ПР., д.19, к.2</t>
  </si>
  <si>
    <t>ГРАЖДАНСКИЙ ПР., д.19, к.3</t>
  </si>
  <si>
    <t>ГРАЖДАНСКИЙ ПР., д.20</t>
  </si>
  <si>
    <t>ГРАЖДАНСКИЙ ПР., д.21, к.1</t>
  </si>
  <si>
    <t>ГРАЖДАНСКИЙ ПР., д.21, к.2</t>
  </si>
  <si>
    <t>ГРАЖДАНСКИЙ ПР., д.25, к.1</t>
  </si>
  <si>
    <t>ГРАЖДАНСКИЙ ПР., д.25, к.2</t>
  </si>
  <si>
    <t>ГРАЖДАНСКИЙ ПР., д.29</t>
  </si>
  <si>
    <t>ГРАЖДАНСКИЙ ПР., д.31, к.1</t>
  </si>
  <si>
    <t>ГРАЖДАНСКИЙ ПР., д.31, к.2</t>
  </si>
  <si>
    <t>ГРАЖДАНСКИЙ ПР., д.31, к.3</t>
  </si>
  <si>
    <t>ГРАЖДАНСКИЙ ПР., д.31, к.4</t>
  </si>
  <si>
    <t>ГРАЖДАНСКИЙ ПР., д.73</t>
  </si>
  <si>
    <t>ГРАЖДАНСКИЙ ПР., д.75, к.1</t>
  </si>
  <si>
    <t>ГРАЖДАНСКИЙ ПР., д.79, к.1</t>
  </si>
  <si>
    <t>ГРАЖДАНСКИЙ ПР., д.79, к.2</t>
  </si>
  <si>
    <t>ГРАЖДАНСКИЙ ПР., д.90, к.1</t>
  </si>
  <si>
    <t>ГРАЖДАНСКИЙ ПР., д.90, к.6</t>
  </si>
  <si>
    <t>ГРАЖДАНСКИЙ ПР., д.90, к.7</t>
  </si>
  <si>
    <t>ГРАЖДАНСКИЙ ПР., д.92, к.1</t>
  </si>
  <si>
    <t>ГРАЖДАНСКИЙ ПР., д.94, к.2</t>
  </si>
  <si>
    <t>КАРПИНСКОГО УЛ., д.6</t>
  </si>
  <si>
    <t>КАРПИНСКОГО УЛ., д.18</t>
  </si>
  <si>
    <t>НАУКИ ПР., д.2</t>
  </si>
  <si>
    <t>НАУКИ ПР., д.4, к.2</t>
  </si>
  <si>
    <t>НАУКИ ПР., д.8, к.1</t>
  </si>
  <si>
    <t>НАУКИ ПР., д.10, к.2</t>
  </si>
  <si>
    <t>НАУКИ ПР., д.12</t>
  </si>
  <si>
    <t>НАУКИ ПР., д.12, к.5</t>
  </si>
  <si>
    <t>НАУКИ ПР., д.12, к.6</t>
  </si>
  <si>
    <t>НАУКИ ПР., д.12, к.7</t>
  </si>
  <si>
    <t>НАУКИ ПР., д.12, к.8</t>
  </si>
  <si>
    <t>НАУКИ ПР., д.14, к.2</t>
  </si>
  <si>
    <t>НАУКИ ПР., д.14, к.3</t>
  </si>
  <si>
    <t>НАУКИ ПР., д.14, к.4</t>
  </si>
  <si>
    <t>НАУКИ ПР., д.14, к.7</t>
  </si>
  <si>
    <t>НАУКИ ПР., д.31</t>
  </si>
  <si>
    <t>НАУКИ ПР., д.45, к.2</t>
  </si>
  <si>
    <t>НАУКИ ПР., д.65</t>
  </si>
  <si>
    <t>НЕПОКОРЕННЫХ ПР., д.8</t>
  </si>
  <si>
    <t>НЕПОКОРЕННЫХ ПР., д.48</t>
  </si>
  <si>
    <t>ОБРУЧЕВЫХ УЛ., д.8</t>
  </si>
  <si>
    <t>СВЕТЛАНОВСКИЙ ПР., д.34</t>
  </si>
  <si>
    <t>СВЕТЛАНОВСКИЙ ПР., д.36, к.1</t>
  </si>
  <si>
    <t>СВЕТЛАНОВСКИЙ ПР., д.46, к.1</t>
  </si>
  <si>
    <t>СЕВЕРНЫЙ ПР., д.61, к.1</t>
  </si>
  <si>
    <t>СЕВЕРНЫЙ ПР., д.61, к.2</t>
  </si>
  <si>
    <t>СЕВЕРНЫЙ ПР., д.63, к.2</t>
  </si>
  <si>
    <t>СЕВЕРНЫЙ ПР., д.63, к.4</t>
  </si>
  <si>
    <t>СЕВЕРНЫЙ ПР., д.63, к.5</t>
  </si>
  <si>
    <t>СЕВЕРНЫЙ ПР., д.65, к.1</t>
  </si>
  <si>
    <t>СЕВЕРНЫЙ ПР., д.67</t>
  </si>
  <si>
    <t>СЕВЕРНЫЙ ПР., д.73, к.3</t>
  </si>
  <si>
    <t>СЕВЕРНЫЙ ПР., д.73, к.4</t>
  </si>
  <si>
    <t>СЕВЕРНЫЙ ПР., д.75, к.2</t>
  </si>
  <si>
    <t>СЕВЕРНЫЙ ПР., д.77, к.2</t>
  </si>
  <si>
    <t>СЕВЕРНЫЙ ПР., д.77, к.3</t>
  </si>
  <si>
    <t>СЕВЕРНЫЙ ПР., д.77, к.4</t>
  </si>
  <si>
    <t>СОФЬИ КОВАЛЕВСКОЙ УЛ., д.8, к.2</t>
  </si>
  <si>
    <t>СОФЬИ КОВАЛЕВСКОЙ УЛ., д.10</t>
  </si>
  <si>
    <t>СОФЬИ КОВАЛЕВСКОЙ УЛ., д.12, к.1</t>
  </si>
  <si>
    <t>СОФЬИ КОВАЛЕВСКОЙ УЛ., д.14, к.4</t>
  </si>
  <si>
    <t>СОФЬИ КОВАЛЕВСКОЙ УЛ., д.16</t>
  </si>
  <si>
    <t>СОФЬИ КОВАЛЕВСКОЙ УЛ., д.16, к.3</t>
  </si>
  <si>
    <t>СОФЬИ КОВАЛЕВСКОЙ УЛ., д.18</t>
  </si>
  <si>
    <t>ТИХОРЕЦКИЙ ПР., д.7, к.2</t>
  </si>
  <si>
    <t>ТИХОРЕЦКИЙ ПР., д.9, к.4</t>
  </si>
  <si>
    <t>ТИХОРЕЦКИЙ ПР., д.25, к.1</t>
  </si>
  <si>
    <t>ТИХОРЕЦКИЙ ПР., д.27</t>
  </si>
  <si>
    <t>ТИХОРЕЦКИЙ ПР., д.27, к.2</t>
  </si>
  <si>
    <t>ТИХОРЕЦКИЙ ПР., д.31, к.2</t>
  </si>
  <si>
    <t>ТИХОРЕЦКИЙ ПР., д.33, к.2</t>
  </si>
  <si>
    <t>ТИХОРЕЦКИЙ ПР., д.37</t>
  </si>
  <si>
    <t>ТИХОРЕЦКИЙ ПР., д.39</t>
  </si>
  <si>
    <t>ФАВОРСКОГО УЛ., д.14</t>
  </si>
  <si>
    <t>ХЛОПИНА УЛ., д.9/1</t>
  </si>
  <si>
    <t>ХЛОПИНА УЛ., д.9/3</t>
  </si>
  <si>
    <t>Сведения об объемах потребления горячей воды по общедомовым приборам учета в многоквартирных домах, 
находящихся в управлении ООО "ЖКС №2 Калининского района", в 2013 году</t>
  </si>
  <si>
    <t>Сведения об объемах потребления горячей воды по общедомовым приборам учета в многоквартирных домах, 
находящихся в управлении ООО "ЖКС №2 Калининского района", в 2012 году</t>
  </si>
  <si>
    <t>счет-квитанция за январь13</t>
  </si>
  <si>
    <t>счет-квитанция за февраль13</t>
  </si>
  <si>
    <t>счет-квитанция за март13</t>
  </si>
  <si>
    <t>счет-квитанция за апрель13</t>
  </si>
  <si>
    <t>счет-квитанция за май13</t>
  </si>
  <si>
    <t>счет-квитанция за июнь13</t>
  </si>
  <si>
    <t>счет-квитанция за июль13</t>
  </si>
  <si>
    <t>счет-квитанция за август13</t>
  </si>
  <si>
    <t>счет-квитанция за сентябрь13</t>
  </si>
  <si>
    <t>счет-квитанция за октябрь13</t>
  </si>
  <si>
    <t>счет-квитанция за ноябрь13</t>
  </si>
  <si>
    <t>счет-квитанция за декабрь13</t>
  </si>
  <si>
    <t>счет-квитанция за ноябрь12</t>
  </si>
  <si>
    <t>счет-квитанция за декабрь12</t>
  </si>
  <si>
    <t>Сведения об объемах потребления горячей воды по общедомовым приборам учета в многоквартирных домах, 
находящихся в управлении ООО "ЖКС №2 Калининского района", в 2014 году</t>
  </si>
  <si>
    <t>Расход по общедомовому прибору учета горячей воды за месяц, куб.м</t>
  </si>
  <si>
    <t>АКАДЕМИКА БАЙКОВА УЛ., д.5, корп.2</t>
  </si>
  <si>
    <t>АКАДЕМИКА БАЙКОВА УЛ., д.11, корп.3</t>
  </si>
  <si>
    <t>АКАДЕМИКА БАЙКОВА УЛ., д.13, корп.1</t>
  </si>
  <si>
    <t>АКАДЕМИКА БАЙКОВА УЛ., д.17, корп.1</t>
  </si>
  <si>
    <t>АКАДЕМИКА БАЙКОВА УЛ., д.17, корп.2</t>
  </si>
  <si>
    <t>АКАДЕМ.КОНСТАНТИНОВА УЛ., д.4, корп.1</t>
  </si>
  <si>
    <t>БУТЛЕРОВА УЛ., д.16, корп.2</t>
  </si>
  <si>
    <t>ВАВИЛОВЫХ УЛ., д.3, корп.1</t>
  </si>
  <si>
    <t>ВАВИЛОВЫХ УЛ., д.4, корп.1</t>
  </si>
  <si>
    <t>ВАВИЛОВЫХ УЛ., д.5, корп.1</t>
  </si>
  <si>
    <t>ВАВИЛОВЫХ УЛ., д.6, корп.2</t>
  </si>
  <si>
    <t>ВАВИЛОВЫХ УЛ., д.7, корп.2</t>
  </si>
  <si>
    <t>ВАВИЛОВЫХ УЛ., д.7, корп.3</t>
  </si>
  <si>
    <t>ВАВИЛОВЫХ УЛ., д.8, корп.1</t>
  </si>
  <si>
    <t>ВАВИЛОВЫХ УЛ., д.9, корп.1</t>
  </si>
  <si>
    <t>ВАВИЛОВЫХ УЛ., д.11, корп.1</t>
  </si>
  <si>
    <t>ВАВИЛОВЫХ УЛ., д.11, корп.4</t>
  </si>
  <si>
    <t>ВАВИЛОВЫХ УЛ., д.11, корп.5</t>
  </si>
  <si>
    <t>ВАВИЛОВЫХ УЛ., д.15, корп.1</t>
  </si>
  <si>
    <t>ВАВИЛОВЫХ УЛ., д.15, корп.3</t>
  </si>
  <si>
    <t>ВЕРНОСТИ УЛ., д.10, корп.1</t>
  </si>
  <si>
    <t>ВЕРНОСТИ УЛ., д.14, корп.1</t>
  </si>
  <si>
    <t>ГРАЖДАНСКИЙ ПР., д.4, корп.1</t>
  </si>
  <si>
    <t>ГРАЖДАНСКИЙ ПР., д.9, корп.3</t>
  </si>
  <si>
    <t>ГРАЖДАНСКИЙ ПР., д.9, корп.4</t>
  </si>
  <si>
    <t>ГРАЖДАНСКИЙ ПР., д.9, корп.5</t>
  </si>
  <si>
    <t>ГРАЖДАНСКИЙ ПР., д.9, корп.6</t>
  </si>
  <si>
    <t>ГРАЖДАНСКИЙ ПР., д.9, корп.7</t>
  </si>
  <si>
    <t>ГРАЖДАНСКИЙ ПР., д.9, корп.8</t>
  </si>
  <si>
    <t>ГРАЖДАНСКИЙ ПР., д.15, корп.1</t>
  </si>
  <si>
    <t>ГРАЖДАНСКИЙ ПР., д.15, корп.2</t>
  </si>
  <si>
    <t>ГРАЖДАНСКИЙ ПР., д.15, корп.3</t>
  </si>
  <si>
    <t>ГРАЖДАНСКИЙ ПР., д.15, корп.4</t>
  </si>
  <si>
    <t>ГРАЖДАНСКИЙ ПР., д.19, корп.2</t>
  </si>
  <si>
    <t>ГРАЖДАНСКИЙ ПР., д.19, корп.3</t>
  </si>
  <si>
    <t>ГРАЖДАНСКИЙ ПР., д.21, корп.1</t>
  </si>
  <si>
    <t>ГРАЖДАНСКИЙ ПР., д.21, корп.2</t>
  </si>
  <si>
    <t>ГРАЖДАНСКИЙ ПР., д.25, корп.1</t>
  </si>
  <si>
    <t>ГРАЖДАНСКИЙ ПР., д.25, корп.2</t>
  </si>
  <si>
    <t>ГРАЖДАНСКИЙ ПР., д.31, корп.1</t>
  </si>
  <si>
    <t>ГРАЖДАНСКИЙ ПР., д.31, корп.2</t>
  </si>
  <si>
    <t>ГРАЖДАНСКИЙ ПР., д.31, корп.3</t>
  </si>
  <si>
    <t>ГРАЖДАНСКИЙ ПР., д.31, корп.4</t>
  </si>
  <si>
    <t>ГРАЖДАНСКИЙ ПР., д.75, корп.1</t>
  </si>
  <si>
    <t>ГРАЖДАНСКИЙ ПР., д.79, корп.1</t>
  </si>
  <si>
    <t>ГРАЖДАНСКИЙ ПР., д.79, корп.2</t>
  </si>
  <si>
    <t>ГРАЖДАНСКИЙ ПР., д.90, корп.1</t>
  </si>
  <si>
    <t>ГРАЖДАНСКИЙ ПР., д.90, корп.6</t>
  </si>
  <si>
    <t>ГРАЖДАНСКИЙ ПР., д.90, корп.7</t>
  </si>
  <si>
    <t>ГРАЖДАНСКИЙ ПР., д.92, корп.1</t>
  </si>
  <si>
    <t>ГРАЖДАНСКИЙ ПР., д.94, корп.2</t>
  </si>
  <si>
    <t>НАУКИ ПР., д.4, корп.2</t>
  </si>
  <si>
    <t>НАУКИ ПР., д.8, корп.1</t>
  </si>
  <si>
    <t>НАУКИ ПР., д.10, корп.2</t>
  </si>
  <si>
    <t>НАУКИ ПР., д.12, корп.5</t>
  </si>
  <si>
    <t>НАУКИ ПР., д.12, корп.6</t>
  </si>
  <si>
    <t>НАУКИ ПР., д.12, корп.7</t>
  </si>
  <si>
    <t>НАУКИ ПР., д.12, корп.8</t>
  </si>
  <si>
    <t>НАУКИ ПР., д.14, корп.2</t>
  </si>
  <si>
    <t>НАУКИ ПР., д.14, корп.3</t>
  </si>
  <si>
    <t>НАУКИ ПР., д.14, корп.4</t>
  </si>
  <si>
    <t>НАУКИ ПР., д.14, корп.7</t>
  </si>
  <si>
    <t>НАУКИ ПР., д.45, корп.2</t>
  </si>
  <si>
    <t>НЕПОКОРЕННЫХ ПР., д.9, корп.1</t>
  </si>
  <si>
    <t>СВЕТЛАНОВСКИЙ ПР., д.36, корп.1</t>
  </si>
  <si>
    <t>СВЕТЛАНОВСКИЙ ПР., д.46, корп.1</t>
  </si>
  <si>
    <t>СЕВЕРНЫЙ ПР., д.61, корп.1</t>
  </si>
  <si>
    <t>СЕВЕРНЫЙ ПР., д.61, корп.2</t>
  </si>
  <si>
    <t>СЕВЕРНЫЙ ПР., д.63, корп.2</t>
  </si>
  <si>
    <t>СЕВЕРНЫЙ ПР., д.63, корп.4</t>
  </si>
  <si>
    <t>СЕВЕРНЫЙ ПР., д.63, корп.5</t>
  </si>
  <si>
    <t>СЕВЕРНЫЙ ПР., д.65, корп.1</t>
  </si>
  <si>
    <t>СЕВЕРНЫЙ ПР., д.73, корп.3</t>
  </si>
  <si>
    <t>СЕВЕРНЫЙ ПР., д.73, корп.4</t>
  </si>
  <si>
    <t>СЕВЕРНЫЙ ПР., д.75, корп.2</t>
  </si>
  <si>
    <t>СЕВЕРНЫЙ ПР., д.77, корп.2</t>
  </si>
  <si>
    <t>СЕВЕРНЫЙ ПР., д.77, корп.3</t>
  </si>
  <si>
    <t>СЕВЕРНЫЙ ПР., д.77, корп.4</t>
  </si>
  <si>
    <t>СОФЬИ КОВАЛЕВСКОЙ УЛ., д.8, корп.2</t>
  </si>
  <si>
    <t>СОФЬИ КОВАЛЕВСКОЙ УЛ., д.12, корп.1</t>
  </si>
  <si>
    <t>СОФЬИ КОВАЛЕВСКОЙ УЛ., д.14, корп.4</t>
  </si>
  <si>
    <t>СОФЬИ КОВАЛЕВСКОЙ УЛ., д.16, корп.3</t>
  </si>
  <si>
    <t>ТИХОРЕЦКИЙ ПР., д.7, корп.2</t>
  </si>
  <si>
    <t>ТИХОРЕЦКИЙ ПР., д.9, корп.4</t>
  </si>
  <si>
    <t>ТИХОРЕЦКИЙ ПР., д.9, корп.9</t>
  </si>
  <si>
    <t>ТИХОРЕЦКИЙ ПР., д.25, корп.1</t>
  </si>
  <si>
    <t>ТИХОРЕЦКИЙ ПР., д.27, корп.2</t>
  </si>
  <si>
    <t>ТИХОРЕЦКИЙ ПР., д.31, корп.2</t>
  </si>
  <si>
    <t>ТИХОРЕЦКИЙ ПР., д.33, корп.2</t>
  </si>
  <si>
    <t>БУТЛЕРОВА УЛ., д.30</t>
  </si>
  <si>
    <t>ВЕДЕНЕЕВА УЛ.4</t>
  </si>
  <si>
    <t>СЕВЕРНЫЙ ПР., д.69/98</t>
  </si>
  <si>
    <t>счет ГУП "ТЭК СПб" за январь14</t>
  </si>
  <si>
    <t>счет ГУП "ТЭК СПб" за февраль14</t>
  </si>
  <si>
    <t>счет ГУП "ТЭК СПб" за март14</t>
  </si>
  <si>
    <t>счет ГУП "ТЭК СПб" за апрель14</t>
  </si>
  <si>
    <t>счет ГУП "ТЭК СПб" за май14</t>
  </si>
  <si>
    <t>счет ГУП "ТЭК СПб" за июнь14</t>
  </si>
  <si>
    <t>счет ГУП "ТЭК СПб" за июль14</t>
  </si>
  <si>
    <t>счет ГУП "ТЭК СПб" за август14</t>
  </si>
  <si>
    <t>счет ГУП "ТЭК СПб" за сентябрь14</t>
  </si>
  <si>
    <t>счет ГУП "ТЭК СПб" за октябрь14</t>
  </si>
  <si>
    <t>счет ГУП "ТЭК СПб" за ноябрь14</t>
  </si>
  <si>
    <t>счет ГУП "ТЭК СПб" за декабрь14</t>
  </si>
  <si>
    <t>счет ГУП "ТЭК СПб" за ноябрь в счет-квитанции за январь15</t>
  </si>
  <si>
    <t>счет ГУП "ТЭК СПб" за декабрь в счет-квитанции за февраль15</t>
  </si>
  <si>
    <t>счет ГУП "ТЭК СПб" за январь в счет-квитанции за март15</t>
  </si>
  <si>
    <t>счет ГУП "ТЭК СПб" за февраль в счет-квитанции за апрель15</t>
  </si>
  <si>
    <t>счет ГУП "ТЭК СПб" за март в счет-квитанции за май15</t>
  </si>
  <si>
    <t>счет ГУП "ТЭК СПб" за апрель в счет-квитанции за июнь15</t>
  </si>
  <si>
    <t>счет ГУП "ТЭК СПб" за май в счет-квитанции за июль15</t>
  </si>
  <si>
    <t>счет ГУП "ТЭК СПб" за июнь в счет-квитанции за август15</t>
  </si>
  <si>
    <t>счет ГУП "ТЭК СПб" за июль в счет-квитанции за сентябрь15</t>
  </si>
  <si>
    <t>счет ГУП "ТЭК СПб" за август в счет-квитанции за октябрь15</t>
  </si>
  <si>
    <t>счет ГУП "ТЭК СПб" за сентябрь в счет-квитанции за ноябрь15</t>
  </si>
  <si>
    <t>счет ГУП "ТЭК СПб" за октябрь в счет-квитанции за декабрь15</t>
  </si>
  <si>
    <t>Сведения об объемах потребления горячей воды по общедомовым приборам учета в многоквартирных домах, находящихся в управлении ООО "ЖКС №2 Калининского района", в 2015 году</t>
  </si>
  <si>
    <t>ВЕДЕНЕЕВА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</si>
</sst>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/>
    <xf numFmtId="4" fontId="3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/>
    <xf numFmtId="4" fontId="9" fillId="3" borderId="6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horizontal="right" wrapText="1"/>
    </xf>
    <xf numFmtId="4" fontId="9" fillId="3" borderId="6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Border="1"/>
    <xf numFmtId="4" fontId="9" fillId="3" borderId="7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4" fontId="3" fillId="2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wrapText="1"/>
    </xf>
    <xf numFmtId="4" fontId="1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9%20&#1086;&#1082;&#1090;&#1103;&#1073;&#1088;&#1100;%202015&#1075;/999%20&#1043;&#1042;&#1057;%20&#1076;&#1077;&#1082;&#1072;&#1073;&#1088;&#110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9 ГВС декабрь 2015г."/>
    </sheetNames>
    <sheetDataSet>
      <sheetData sheetId="0">
        <row r="11">
          <cell r="C11" t="str">
            <v>АКАДЕМ.КОНСТАНТИНОВА УЛ., д.4, корп.1</v>
          </cell>
          <cell r="D11">
            <v>55.404000000000003</v>
          </cell>
          <cell r="E11">
            <v>1185.93</v>
          </cell>
          <cell r="F11">
            <v>1176.1099999999999</v>
          </cell>
        </row>
        <row r="12">
          <cell r="C12" t="str">
            <v>АКАДЕМИКА БАЙКОВА УЛ., д.1</v>
          </cell>
          <cell r="D12">
            <v>58</v>
          </cell>
          <cell r="E12">
            <v>977.59</v>
          </cell>
          <cell r="F12">
            <v>823.79</v>
          </cell>
        </row>
        <row r="13">
          <cell r="C13" t="str">
            <v>АКАДЕМИКА БАЙКОВА УЛ., д.3</v>
          </cell>
          <cell r="D13">
            <v>14.694000000000001</v>
          </cell>
          <cell r="E13">
            <v>509.99</v>
          </cell>
          <cell r="F13">
            <v>495.53</v>
          </cell>
        </row>
        <row r="14">
          <cell r="C14" t="str">
            <v>АКАДЕМИКА БАЙКОВА УЛ., д.5, корп.2</v>
          </cell>
          <cell r="D14">
            <v>51.26</v>
          </cell>
          <cell r="E14">
            <v>1000.36</v>
          </cell>
          <cell r="F14">
            <v>828.13</v>
          </cell>
        </row>
        <row r="15">
          <cell r="C15" t="str">
            <v>АКАДЕМИКА БАЙКОВА УЛ., д.9</v>
          </cell>
          <cell r="D15">
            <v>14.58</v>
          </cell>
          <cell r="E15">
            <v>752.88</v>
          </cell>
          <cell r="F15">
            <v>552.85</v>
          </cell>
        </row>
        <row r="16">
          <cell r="C16" t="str">
            <v>АКАДЕМИКА БАЙКОВА УЛ., д.11, корп.3</v>
          </cell>
          <cell r="D16">
            <v>44.165999999999997</v>
          </cell>
          <cell r="E16">
            <v>1399.89</v>
          </cell>
          <cell r="F16">
            <v>1352</v>
          </cell>
        </row>
        <row r="17">
          <cell r="C17" t="str">
            <v>АКАДЕМИКА БАЙКОВА УЛ., д.13, корп.1</v>
          </cell>
          <cell r="D17">
            <v>40.832000000000001</v>
          </cell>
          <cell r="E17">
            <v>764.35</v>
          </cell>
          <cell r="F17">
            <v>665.82</v>
          </cell>
        </row>
        <row r="18">
          <cell r="C18" t="str">
            <v>АКАДЕМИКА БАЙКОВА УЛ., д.17, корп.1</v>
          </cell>
          <cell r="D18">
            <v>91.53</v>
          </cell>
          <cell r="E18">
            <v>2542.2399999999998</v>
          </cell>
          <cell r="F18">
            <v>2186.38</v>
          </cell>
        </row>
        <row r="19">
          <cell r="C19" t="str">
            <v>АКАДЕМИКА БАЙКОВА УЛ., д.17, корп.2</v>
          </cell>
          <cell r="D19">
            <v>22.2</v>
          </cell>
          <cell r="E19">
            <v>731.37</v>
          </cell>
          <cell r="F19">
            <v>673.09</v>
          </cell>
        </row>
        <row r="20">
          <cell r="C20" t="str">
            <v>БУТЛЕРОВА УЛ., д.14</v>
          </cell>
          <cell r="D20">
            <v>7.64</v>
          </cell>
          <cell r="E20">
            <v>678.1</v>
          </cell>
          <cell r="F20">
            <v>562.83000000000004</v>
          </cell>
        </row>
        <row r="21">
          <cell r="C21" t="str">
            <v>БУТЛЕРОВА УЛ., д.16</v>
          </cell>
          <cell r="D21">
            <v>7.524</v>
          </cell>
          <cell r="E21">
            <v>696.47</v>
          </cell>
          <cell r="F21">
            <v>564.24</v>
          </cell>
        </row>
        <row r="22">
          <cell r="C22" t="str">
            <v>БУТЛЕРОВА УЛ., д.16, корп.2</v>
          </cell>
          <cell r="D22">
            <v>7.5279999999999996</v>
          </cell>
          <cell r="E22">
            <v>624.25</v>
          </cell>
          <cell r="F22">
            <v>527.16999999999996</v>
          </cell>
        </row>
        <row r="23">
          <cell r="C23" t="str">
            <v>БУТЛЕРОВА УЛ., д.18</v>
          </cell>
          <cell r="D23">
            <v>7.64</v>
          </cell>
          <cell r="E23">
            <v>652.41</v>
          </cell>
          <cell r="F23">
            <v>538.24</v>
          </cell>
        </row>
        <row r="24">
          <cell r="C24" t="str">
            <v>БУТЛЕРОВА УЛ., д.20</v>
          </cell>
          <cell r="D24">
            <v>7.3</v>
          </cell>
          <cell r="E24">
            <v>644.64</v>
          </cell>
          <cell r="F24">
            <v>545.28</v>
          </cell>
        </row>
        <row r="25">
          <cell r="C25" t="str">
            <v>БУТЛЕРОВА УЛ., д.24</v>
          </cell>
          <cell r="D25">
            <v>7.42</v>
          </cell>
          <cell r="E25">
            <v>556.95000000000005</v>
          </cell>
          <cell r="F25">
            <v>474.27</v>
          </cell>
        </row>
        <row r="26">
          <cell r="C26" t="str">
            <v>БУТЛЕРОВА УЛ., д.26</v>
          </cell>
          <cell r="D26">
            <v>7.48</v>
          </cell>
          <cell r="E26">
            <v>649.27</v>
          </cell>
          <cell r="F26">
            <v>538.35</v>
          </cell>
        </row>
        <row r="27">
          <cell r="C27" t="str">
            <v>БУТЛЕРОВА УЛ., д.28</v>
          </cell>
          <cell r="D27">
            <v>7.3</v>
          </cell>
          <cell r="E27">
            <v>697.49</v>
          </cell>
          <cell r="F27">
            <v>558.36</v>
          </cell>
        </row>
        <row r="28">
          <cell r="C28" t="str">
            <v>БУТЛЕРОВА УЛ., д.30</v>
          </cell>
          <cell r="D28">
            <v>7.36</v>
          </cell>
          <cell r="E28">
            <v>715.57</v>
          </cell>
          <cell r="F28">
            <v>561.71</v>
          </cell>
        </row>
        <row r="29">
          <cell r="C29" t="str">
            <v>БУТЛЕРОВА УЛ., д.32</v>
          </cell>
          <cell r="D29">
            <v>40.371000000000002</v>
          </cell>
          <cell r="E29">
            <v>1344.62</v>
          </cell>
          <cell r="F29">
            <v>1119.2</v>
          </cell>
        </row>
        <row r="30">
          <cell r="C30" t="str">
            <v>ВАВИЛОВЫХ УЛ., д.3, корп.1</v>
          </cell>
          <cell r="D30">
            <v>10.68</v>
          </cell>
          <cell r="E30">
            <v>1021.32</v>
          </cell>
          <cell r="F30">
            <v>827.35</v>
          </cell>
        </row>
        <row r="31">
          <cell r="C31" t="str">
            <v>ВАВИЛОВЫХ УЛ., д.4, корп.1</v>
          </cell>
          <cell r="D31">
            <v>9.93</v>
          </cell>
          <cell r="E31">
            <v>293.19</v>
          </cell>
          <cell r="F31">
            <v>274.47000000000003</v>
          </cell>
        </row>
        <row r="32">
          <cell r="C32" t="str">
            <v>ВАВИЛОВЫХ УЛ., д.5, корп.1</v>
          </cell>
          <cell r="D32">
            <v>34.89</v>
          </cell>
          <cell r="E32">
            <v>1489.85</v>
          </cell>
          <cell r="F32">
            <v>1439.86</v>
          </cell>
        </row>
        <row r="33">
          <cell r="C33" t="str">
            <v>ВАВИЛОВЫХ УЛ., д.6, корп.2</v>
          </cell>
          <cell r="D33">
            <v>30.44</v>
          </cell>
          <cell r="E33">
            <v>706.16</v>
          </cell>
          <cell r="F33">
            <v>605.9</v>
          </cell>
        </row>
        <row r="34">
          <cell r="C34" t="str">
            <v>ВАВИЛОВЫХ УЛ., д.7, корп.2</v>
          </cell>
          <cell r="D34">
            <v>31.8</v>
          </cell>
          <cell r="E34">
            <v>1410.74</v>
          </cell>
          <cell r="F34">
            <v>1316.07</v>
          </cell>
        </row>
        <row r="35">
          <cell r="C35" t="str">
            <v>ВАВИЛОВЫХ УЛ., д.7, корп.3</v>
          </cell>
          <cell r="D35">
            <v>61.59</v>
          </cell>
          <cell r="E35">
            <v>1575.02</v>
          </cell>
          <cell r="F35">
            <v>1311.27</v>
          </cell>
        </row>
        <row r="36">
          <cell r="C36" t="str">
            <v>ВАВИЛОВЫХ УЛ., д.8, корп.1</v>
          </cell>
          <cell r="D36">
            <v>5.88</v>
          </cell>
          <cell r="E36">
            <v>368.24</v>
          </cell>
          <cell r="F36">
            <v>302.97000000000003</v>
          </cell>
        </row>
        <row r="37">
          <cell r="C37" t="str">
            <v>ВАВИЛОВЫХ УЛ., д.9, корп.1</v>
          </cell>
          <cell r="D37">
            <v>34.89</v>
          </cell>
          <cell r="E37">
            <v>1382.97</v>
          </cell>
          <cell r="F37">
            <v>1217.18</v>
          </cell>
        </row>
        <row r="38">
          <cell r="C38" t="str">
            <v>ВАВИЛОВЫХ УЛ., д.11, корп.1</v>
          </cell>
          <cell r="D38">
            <v>34.89</v>
          </cell>
          <cell r="E38">
            <v>1461.28</v>
          </cell>
          <cell r="F38">
            <v>1216.96</v>
          </cell>
        </row>
        <row r="39">
          <cell r="C39" t="str">
            <v>ВАВИЛОВЫХ УЛ., д.11, корп.4</v>
          </cell>
          <cell r="D39">
            <v>7.45</v>
          </cell>
          <cell r="E39">
            <v>668.67</v>
          </cell>
          <cell r="F39">
            <v>585.07000000000005</v>
          </cell>
        </row>
        <row r="40">
          <cell r="C40" t="str">
            <v>ВАВИЛОВЫХ УЛ., д.11, корп.5</v>
          </cell>
          <cell r="D40">
            <v>7.42</v>
          </cell>
          <cell r="E40">
            <v>674.56</v>
          </cell>
          <cell r="F40">
            <v>574.82000000000005</v>
          </cell>
        </row>
        <row r="41">
          <cell r="C41" t="str">
            <v>ВАВИЛОВЫХ УЛ., д.15, корп.1</v>
          </cell>
          <cell r="D41">
            <v>34.670999999999999</v>
          </cell>
          <cell r="E41">
            <v>1377.95</v>
          </cell>
          <cell r="F41">
            <v>1213.76</v>
          </cell>
        </row>
        <row r="42">
          <cell r="C42" t="str">
            <v>ВАВИЛОВЫХ УЛ., д.15, корп.3</v>
          </cell>
          <cell r="D42">
            <v>10.683999999999999</v>
          </cell>
          <cell r="E42">
            <v>966.41</v>
          </cell>
          <cell r="F42">
            <v>835.8</v>
          </cell>
        </row>
        <row r="43">
          <cell r="C43" t="str">
            <v>ВЕДЕНЕЕВА УЛ., д.4</v>
          </cell>
          <cell r="D43">
            <v>199.304</v>
          </cell>
          <cell r="E43">
            <v>2917.29</v>
          </cell>
          <cell r="F43">
            <v>2722.74</v>
          </cell>
        </row>
        <row r="44">
          <cell r="C44" t="str">
            <v>ВЕРНОСТИ УЛ., д.3</v>
          </cell>
          <cell r="D44">
            <v>9.08</v>
          </cell>
          <cell r="E44">
            <v>851.89</v>
          </cell>
          <cell r="F44">
            <v>654.46</v>
          </cell>
        </row>
        <row r="45">
          <cell r="C45" t="str">
            <v>ВЕРНОСТИ УЛ., д.10, корп.1</v>
          </cell>
          <cell r="D45">
            <v>12.92</v>
          </cell>
          <cell r="E45">
            <v>895.71</v>
          </cell>
          <cell r="F45">
            <v>934.07</v>
          </cell>
        </row>
        <row r="46">
          <cell r="C46" t="str">
            <v>ВЕРНОСТИ УЛ., д.11</v>
          </cell>
          <cell r="D46">
            <v>40.409999999999997</v>
          </cell>
          <cell r="E46">
            <v>1284.27</v>
          </cell>
          <cell r="F46">
            <v>1100.99</v>
          </cell>
        </row>
        <row r="47">
          <cell r="C47" t="str">
            <v>ВЕРНОСТИ УЛ., д.13</v>
          </cell>
          <cell r="D47">
            <v>41.22</v>
          </cell>
          <cell r="E47">
            <v>1464.92</v>
          </cell>
          <cell r="F47">
            <v>1215.1600000000001</v>
          </cell>
        </row>
        <row r="48">
          <cell r="C48" t="str">
            <v>ВЕРНОСТИ УЛ., д.14, корп.1</v>
          </cell>
          <cell r="D48">
            <v>11.22</v>
          </cell>
          <cell r="E48">
            <v>1070.7</v>
          </cell>
          <cell r="F48">
            <v>1012</v>
          </cell>
        </row>
        <row r="49">
          <cell r="C49" t="str">
            <v>ГРАЖДАНСКИЙ ПР., д.4, корп.1</v>
          </cell>
          <cell r="D49">
            <v>78.296000000000006</v>
          </cell>
          <cell r="E49">
            <v>1348.01</v>
          </cell>
          <cell r="F49">
            <v>1288.53</v>
          </cell>
        </row>
        <row r="50">
          <cell r="C50" t="str">
            <v>ГРАЖДАНСКИЙ ПР., д.6</v>
          </cell>
          <cell r="D50">
            <v>109.056</v>
          </cell>
          <cell r="E50">
            <v>1590.84</v>
          </cell>
          <cell r="F50">
            <v>1366.79</v>
          </cell>
        </row>
        <row r="51">
          <cell r="C51" t="str">
            <v>ГРАЖДАНСКИЙ ПР., д.8</v>
          </cell>
          <cell r="D51">
            <v>25.963999999999999</v>
          </cell>
          <cell r="E51">
            <v>468.19</v>
          </cell>
          <cell r="F51">
            <v>449.66</v>
          </cell>
        </row>
        <row r="52">
          <cell r="C52" t="str">
            <v>ГРАЖДАНСКИЙ ПР., д.9, корп.3</v>
          </cell>
          <cell r="D52">
            <v>5.88</v>
          </cell>
          <cell r="E52">
            <v>649.38</v>
          </cell>
          <cell r="F52">
            <v>488.58</v>
          </cell>
        </row>
        <row r="53">
          <cell r="C53" t="str">
            <v>ГРАЖДАНСКИЙ ПР., д.9, корп.4</v>
          </cell>
          <cell r="D53">
            <v>6.19</v>
          </cell>
          <cell r="E53">
            <v>607.38</v>
          </cell>
          <cell r="F53">
            <v>519.73</v>
          </cell>
        </row>
        <row r="54">
          <cell r="C54" t="str">
            <v>ГРАЖДАНСКИЙ ПР., д.9, корп.5</v>
          </cell>
          <cell r="D54">
            <v>5.952</v>
          </cell>
          <cell r="E54">
            <v>529.54999999999995</v>
          </cell>
          <cell r="F54">
            <v>455.79</v>
          </cell>
        </row>
        <row r="55">
          <cell r="C55" t="str">
            <v>ГРАЖДАНСКИЙ ПР., д.9, корп.6</v>
          </cell>
          <cell r="D55">
            <v>5.9</v>
          </cell>
          <cell r="E55">
            <v>580.51</v>
          </cell>
          <cell r="F55">
            <v>527.25</v>
          </cell>
        </row>
        <row r="56">
          <cell r="C56" t="str">
            <v>ГРАЖДАНСКИЙ ПР., д.9, корп.7</v>
          </cell>
          <cell r="D56">
            <v>5.9</v>
          </cell>
          <cell r="E56">
            <v>586.55999999999995</v>
          </cell>
          <cell r="F56">
            <v>488.03</v>
          </cell>
        </row>
        <row r="57">
          <cell r="C57" t="str">
            <v>ГРАЖДАНСКИЙ ПР., д.9, корп.8</v>
          </cell>
          <cell r="D57">
            <v>5.952</v>
          </cell>
          <cell r="E57">
            <v>527.36</v>
          </cell>
          <cell r="F57">
            <v>485.5</v>
          </cell>
        </row>
        <row r="58">
          <cell r="C58" t="str">
            <v>ГРАЖДАНСКИЙ ПР., д.15, корп.1</v>
          </cell>
          <cell r="D58">
            <v>49.02</v>
          </cell>
          <cell r="E58">
            <v>1642.91</v>
          </cell>
          <cell r="F58">
            <v>1410.5</v>
          </cell>
        </row>
        <row r="59">
          <cell r="C59" t="str">
            <v>ГРАЖДАНСКИЙ ПР., д.15, корп.2</v>
          </cell>
          <cell r="D59">
            <v>8.76</v>
          </cell>
          <cell r="E59">
            <v>841.37</v>
          </cell>
          <cell r="F59">
            <v>708.46</v>
          </cell>
        </row>
        <row r="60">
          <cell r="C60" t="str">
            <v>ГРАЖДАНСКИЙ ПР., д.15, корп.3</v>
          </cell>
          <cell r="D60">
            <v>9.58</v>
          </cell>
          <cell r="E60">
            <v>793.17</v>
          </cell>
          <cell r="F60">
            <v>642.23</v>
          </cell>
        </row>
        <row r="61">
          <cell r="C61" t="str">
            <v>ГРАЖДАНСКИЙ ПР., д.15, корп.4</v>
          </cell>
          <cell r="D61">
            <v>9.32</v>
          </cell>
          <cell r="E61">
            <v>829.15</v>
          </cell>
          <cell r="F61">
            <v>722.48</v>
          </cell>
        </row>
        <row r="62">
          <cell r="C62" t="str">
            <v>ГРАЖДАНСКИЙ ПР., д.17</v>
          </cell>
          <cell r="D62">
            <v>7.4960000000000004</v>
          </cell>
          <cell r="E62">
            <v>712.74</v>
          </cell>
          <cell r="F62">
            <v>612.21</v>
          </cell>
        </row>
        <row r="63">
          <cell r="C63" t="str">
            <v>ГРАЖДАНСКИЙ ПР., д.18</v>
          </cell>
          <cell r="D63">
            <v>25.396000000000001</v>
          </cell>
          <cell r="E63">
            <v>567.19000000000005</v>
          </cell>
          <cell r="F63">
            <v>505.33</v>
          </cell>
        </row>
        <row r="64">
          <cell r="C64" t="str">
            <v>ГРАЖДАНСКИЙ ПР., д.19, корп.2</v>
          </cell>
          <cell r="D64">
            <v>40.194000000000003</v>
          </cell>
          <cell r="E64">
            <v>1455.36</v>
          </cell>
          <cell r="F64">
            <v>1147.71</v>
          </cell>
        </row>
        <row r="65">
          <cell r="C65" t="str">
            <v>ГРАЖДАНСКИЙ ПР., д.19, корп.3</v>
          </cell>
          <cell r="D65">
            <v>7.25</v>
          </cell>
          <cell r="E65">
            <v>657.8</v>
          </cell>
          <cell r="F65">
            <v>590.70000000000005</v>
          </cell>
        </row>
        <row r="66">
          <cell r="C66" t="str">
            <v>ГРАЖДАНСКИЙ ПР., д.20</v>
          </cell>
          <cell r="D66">
            <v>65.790000000000006</v>
          </cell>
          <cell r="E66">
            <v>1717.3</v>
          </cell>
          <cell r="F66">
            <v>1564.9</v>
          </cell>
        </row>
        <row r="67">
          <cell r="C67" t="str">
            <v>ГРАЖДАНСКИЙ ПР., д.21, корп.1</v>
          </cell>
          <cell r="D67">
            <v>7.58</v>
          </cell>
          <cell r="E67">
            <v>646.52</v>
          </cell>
          <cell r="F67">
            <v>601.59</v>
          </cell>
        </row>
        <row r="68">
          <cell r="C68" t="str">
            <v>ГРАЖДАНСКИЙ ПР., д.21, корп.2</v>
          </cell>
          <cell r="D68">
            <v>11.24</v>
          </cell>
          <cell r="E68">
            <v>868.5</v>
          </cell>
          <cell r="F68">
            <v>781.78</v>
          </cell>
        </row>
        <row r="69">
          <cell r="C69" t="str">
            <v>ГРАЖДАНСКИЙ ПР., д.25, корп.1</v>
          </cell>
          <cell r="D69">
            <v>7.32</v>
          </cell>
          <cell r="E69">
            <v>603.61</v>
          </cell>
          <cell r="F69">
            <v>499.49</v>
          </cell>
        </row>
        <row r="70">
          <cell r="C70" t="str">
            <v>ГРАЖДАНСКИЙ ПР., д.25, корп.2</v>
          </cell>
          <cell r="D70">
            <v>11.226000000000001</v>
          </cell>
          <cell r="E70">
            <v>852.82</v>
          </cell>
          <cell r="F70">
            <v>700.26</v>
          </cell>
        </row>
        <row r="71">
          <cell r="C71" t="str">
            <v>ГРАЖДАНСКИЙ ПР., д.29</v>
          </cell>
          <cell r="D71">
            <v>7.54</v>
          </cell>
          <cell r="E71">
            <v>714.28</v>
          </cell>
          <cell r="F71">
            <v>552.98</v>
          </cell>
        </row>
        <row r="72">
          <cell r="C72" t="str">
            <v>ГРАЖДАНСКИЙ ПР., д.31, корп.1</v>
          </cell>
          <cell r="D72">
            <v>48.87</v>
          </cell>
          <cell r="E72">
            <v>1482.6</v>
          </cell>
          <cell r="F72">
            <v>1310.18</v>
          </cell>
        </row>
        <row r="73">
          <cell r="C73" t="str">
            <v>ГРАЖДАНСКИЙ ПР., д.31, корп.2</v>
          </cell>
          <cell r="D73">
            <v>8.84</v>
          </cell>
          <cell r="E73">
            <v>776.64</v>
          </cell>
          <cell r="F73">
            <v>679.12</v>
          </cell>
        </row>
        <row r="74">
          <cell r="C74" t="str">
            <v>ГРАЖДАНСКИЙ ПР., д.31, корп.3</v>
          </cell>
          <cell r="D74">
            <v>9.0399999999999991</v>
          </cell>
          <cell r="E74">
            <v>831.03</v>
          </cell>
          <cell r="F74">
            <v>687.8</v>
          </cell>
        </row>
        <row r="75">
          <cell r="C75" t="str">
            <v>ГРАЖДАНСКИЙ ПР., д.31, корп.4</v>
          </cell>
          <cell r="D75">
            <v>8.98</v>
          </cell>
          <cell r="E75">
            <v>747.42</v>
          </cell>
          <cell r="F75">
            <v>654.15</v>
          </cell>
        </row>
        <row r="76">
          <cell r="C76" t="str">
            <v>ГРАЖДАНСКИЙ ПР., д.73</v>
          </cell>
          <cell r="D76">
            <v>37.86</v>
          </cell>
          <cell r="E76">
            <v>1253.18</v>
          </cell>
          <cell r="F76">
            <v>1119.67</v>
          </cell>
        </row>
        <row r="77">
          <cell r="C77" t="str">
            <v>ГРАЖДАНСКИЙ ПР., д.75, корп.1</v>
          </cell>
          <cell r="D77">
            <v>35.4</v>
          </cell>
          <cell r="E77">
            <v>1540.05</v>
          </cell>
          <cell r="F77">
            <v>1416.71</v>
          </cell>
        </row>
        <row r="78">
          <cell r="C78" t="str">
            <v>ГРАЖДАНСКИЙ ПР., д.79, корп.1</v>
          </cell>
          <cell r="D78">
            <v>13.593999999999999</v>
          </cell>
          <cell r="E78">
            <v>936.34</v>
          </cell>
          <cell r="F78">
            <v>837.87</v>
          </cell>
        </row>
        <row r="79">
          <cell r="C79" t="str">
            <v>ГРАЖДАНСКИЙ ПР., д.79, корп.2</v>
          </cell>
          <cell r="D79">
            <v>8.9640000000000004</v>
          </cell>
          <cell r="E79">
            <v>701.49</v>
          </cell>
          <cell r="F79">
            <v>612.29999999999995</v>
          </cell>
        </row>
        <row r="80">
          <cell r="C80" t="str">
            <v>ГРАЖДАНСКИЙ ПР., д.90, корп.1</v>
          </cell>
          <cell r="D80">
            <v>31.17</v>
          </cell>
          <cell r="E80">
            <v>1470.43</v>
          </cell>
          <cell r="F80">
            <v>1328.43</v>
          </cell>
        </row>
        <row r="81">
          <cell r="C81" t="str">
            <v>ГРАЖДАНСКИЙ ПР., д.90, корп.6</v>
          </cell>
          <cell r="D81">
            <v>7.42</v>
          </cell>
          <cell r="E81">
            <v>723.81</v>
          </cell>
          <cell r="F81">
            <v>608.61</v>
          </cell>
        </row>
        <row r="82">
          <cell r="C82" t="str">
            <v>ГРАЖДАНСКИЙ ПР., д.90, корп.7</v>
          </cell>
          <cell r="D82">
            <v>7.18</v>
          </cell>
          <cell r="E82">
            <v>621.08000000000004</v>
          </cell>
          <cell r="F82">
            <v>786.9</v>
          </cell>
        </row>
        <row r="83">
          <cell r="C83" t="str">
            <v>ГРАЖДАНСКИЙ ПР., д.92, корп.1</v>
          </cell>
          <cell r="D83">
            <v>69.72</v>
          </cell>
          <cell r="E83">
            <v>1966.22</v>
          </cell>
          <cell r="F83">
            <v>1948.31</v>
          </cell>
        </row>
        <row r="84">
          <cell r="C84" t="str">
            <v>ГРАЖДАНСКИЙ ПР., д.94, корп.2</v>
          </cell>
          <cell r="D84">
            <v>11.14</v>
          </cell>
          <cell r="E84">
            <v>1217.25</v>
          </cell>
          <cell r="F84">
            <v>911.25</v>
          </cell>
        </row>
        <row r="85">
          <cell r="C85" t="str">
            <v>КАРПИНСКОГО УЛ., д.6</v>
          </cell>
          <cell r="D85">
            <v>11.9</v>
          </cell>
          <cell r="E85">
            <v>987.82</v>
          </cell>
          <cell r="F85">
            <v>848.76</v>
          </cell>
        </row>
        <row r="86">
          <cell r="C86" t="str">
            <v>КАРПИНСКОГО УЛ., д.18</v>
          </cell>
          <cell r="D86">
            <v>12.298</v>
          </cell>
          <cell r="E86">
            <v>1069.6099999999999</v>
          </cell>
          <cell r="F86">
            <v>855.76</v>
          </cell>
        </row>
        <row r="87">
          <cell r="C87" t="str">
            <v>НАУКИ ПР., д.2</v>
          </cell>
          <cell r="D87">
            <v>44.43</v>
          </cell>
          <cell r="E87">
            <v>1233.0999999999999</v>
          </cell>
          <cell r="F87">
            <v>1102.26</v>
          </cell>
        </row>
        <row r="88">
          <cell r="C88" t="str">
            <v>НАУКИ ПР., д.8, корп.1</v>
          </cell>
          <cell r="D88">
            <v>34.950000000000003</v>
          </cell>
          <cell r="E88">
            <v>1304.76</v>
          </cell>
          <cell r="F88">
            <v>1267.72</v>
          </cell>
        </row>
        <row r="89">
          <cell r="C89" t="str">
            <v>НАУКИ ПР., д.10, корп.2</v>
          </cell>
          <cell r="D89">
            <v>31.41</v>
          </cell>
          <cell r="E89">
            <v>1395.91</v>
          </cell>
          <cell r="F89">
            <v>1313</v>
          </cell>
        </row>
        <row r="90">
          <cell r="C90" t="str">
            <v>НАУКИ ПР., д.12</v>
          </cell>
          <cell r="D90">
            <v>34.68</v>
          </cell>
          <cell r="E90">
            <v>1436.36</v>
          </cell>
          <cell r="F90">
            <v>1277.7</v>
          </cell>
        </row>
        <row r="91">
          <cell r="C91" t="str">
            <v>НАУКИ ПР., д.12, корп.5</v>
          </cell>
          <cell r="D91">
            <v>5.7060000000000004</v>
          </cell>
          <cell r="E91">
            <v>454.44</v>
          </cell>
          <cell r="F91">
            <v>696.22</v>
          </cell>
        </row>
        <row r="92">
          <cell r="C92" t="str">
            <v>НАУКИ ПР., д.12, корп.6</v>
          </cell>
          <cell r="D92">
            <v>34.68</v>
          </cell>
          <cell r="E92">
            <v>1475.08</v>
          </cell>
          <cell r="F92">
            <v>1320.25</v>
          </cell>
        </row>
        <row r="93">
          <cell r="C93" t="str">
            <v>НАУКИ ПР., д.12, корп.7</v>
          </cell>
          <cell r="D93">
            <v>4.8739999999999997</v>
          </cell>
          <cell r="E93">
            <v>480.84</v>
          </cell>
          <cell r="F93">
            <v>494.7</v>
          </cell>
        </row>
        <row r="94">
          <cell r="C94" t="str">
            <v>НАУКИ ПР., д.12, корп.8</v>
          </cell>
          <cell r="D94">
            <v>4.9379999999999997</v>
          </cell>
          <cell r="E94">
            <v>574.15</v>
          </cell>
          <cell r="F94">
            <v>486.13</v>
          </cell>
        </row>
        <row r="95">
          <cell r="C95" t="str">
            <v>НАУКИ ПР., д.14, корп.2</v>
          </cell>
          <cell r="D95">
            <v>12.114000000000001</v>
          </cell>
          <cell r="E95">
            <v>1046.7</v>
          </cell>
          <cell r="F95">
            <v>925.36</v>
          </cell>
        </row>
        <row r="96">
          <cell r="C96" t="str">
            <v>НАУКИ ПР., д.14, корп.3</v>
          </cell>
          <cell r="D96">
            <v>7.3879999999999999</v>
          </cell>
          <cell r="E96">
            <v>732.43</v>
          </cell>
          <cell r="F96">
            <v>625.48</v>
          </cell>
        </row>
        <row r="97">
          <cell r="C97" t="str">
            <v>НАУКИ ПР., д.14, корп.4</v>
          </cell>
          <cell r="D97">
            <v>7.48</v>
          </cell>
          <cell r="E97">
            <v>738.58</v>
          </cell>
          <cell r="F97">
            <v>626.66</v>
          </cell>
        </row>
        <row r="98">
          <cell r="C98" t="str">
            <v>НАУКИ ПР., д.14, корп.7</v>
          </cell>
          <cell r="D98">
            <v>12.212</v>
          </cell>
          <cell r="E98">
            <v>1013.23</v>
          </cell>
          <cell r="F98">
            <v>944.07</v>
          </cell>
        </row>
        <row r="99">
          <cell r="C99" t="str">
            <v>НАУКИ ПР., д.31</v>
          </cell>
          <cell r="D99">
            <v>7.5</v>
          </cell>
          <cell r="E99">
            <v>663.95</v>
          </cell>
          <cell r="F99">
            <v>556.23</v>
          </cell>
        </row>
        <row r="100">
          <cell r="C100" t="str">
            <v>НАУКИ ПР., д.45, корп.2</v>
          </cell>
          <cell r="D100">
            <v>26.4</v>
          </cell>
          <cell r="E100">
            <v>1234.73</v>
          </cell>
          <cell r="F100">
            <v>1123.5999999999999</v>
          </cell>
        </row>
        <row r="101">
          <cell r="C101" t="str">
            <v>НАУКИ ПР., д.65</v>
          </cell>
          <cell r="D101">
            <v>7.42</v>
          </cell>
          <cell r="E101">
            <v>704.68</v>
          </cell>
          <cell r="F101">
            <v>582.55999999999995</v>
          </cell>
        </row>
        <row r="102">
          <cell r="C102" t="str">
            <v>НЕПОКОРЕННЫХ ПР., д.8</v>
          </cell>
          <cell r="D102">
            <v>7.34</v>
          </cell>
          <cell r="E102">
            <v>611.30999999999995</v>
          </cell>
          <cell r="F102">
            <v>657.87</v>
          </cell>
        </row>
        <row r="103">
          <cell r="C103" t="str">
            <v>НЕПОКОРЕННЫХ ПР., д.9, корп.1</v>
          </cell>
          <cell r="D103">
            <v>11.984999999999999</v>
          </cell>
          <cell r="E103">
            <v>356.53</v>
          </cell>
          <cell r="F103">
            <v>267.82</v>
          </cell>
        </row>
        <row r="104">
          <cell r="C104" t="str">
            <v>НЕПОКОРЕННЫХ ПР., д.48</v>
          </cell>
          <cell r="D104">
            <v>37.923999999999999</v>
          </cell>
          <cell r="E104">
            <v>656.67</v>
          </cell>
          <cell r="F104">
            <v>565.41999999999996</v>
          </cell>
        </row>
        <row r="105">
          <cell r="C105" t="str">
            <v>ОБРУЧЕВЫХ УЛ., д.8</v>
          </cell>
          <cell r="D105">
            <v>73.605000000000004</v>
          </cell>
          <cell r="E105">
            <v>1613.47</v>
          </cell>
          <cell r="F105">
            <v>1433.41</v>
          </cell>
        </row>
        <row r="106">
          <cell r="C106" t="str">
            <v>СВЕТЛАНОВСКИЙ ПР., д.34</v>
          </cell>
          <cell r="D106">
            <v>19.47</v>
          </cell>
          <cell r="E106">
            <v>803.21</v>
          </cell>
          <cell r="F106">
            <v>720.9</v>
          </cell>
        </row>
        <row r="107">
          <cell r="C107" t="str">
            <v>СВЕТЛАНОВСКИЙ ПР., д.36, корп.1</v>
          </cell>
          <cell r="D107">
            <v>39.72</v>
          </cell>
          <cell r="E107">
            <v>732.27</v>
          </cell>
          <cell r="F107">
            <v>714.92</v>
          </cell>
        </row>
        <row r="108">
          <cell r="C108" t="str">
            <v>СВЕТЛАНОВСКИЙ ПР., д.46, корп.1</v>
          </cell>
          <cell r="D108">
            <v>79.650000000000006</v>
          </cell>
          <cell r="E108">
            <v>2395.48</v>
          </cell>
          <cell r="F108">
            <v>2315.23</v>
          </cell>
        </row>
        <row r="109">
          <cell r="C109" t="str">
            <v>СЕВЕРНЫЙ ПР., д.61, корп.1</v>
          </cell>
          <cell r="D109">
            <v>35.4</v>
          </cell>
          <cell r="E109">
            <v>1530.35</v>
          </cell>
          <cell r="F109">
            <v>1361.94</v>
          </cell>
        </row>
        <row r="110">
          <cell r="C110" t="str">
            <v>СЕВЕРНЫЙ ПР., д.61, корп.2</v>
          </cell>
          <cell r="D110">
            <v>10.74</v>
          </cell>
          <cell r="E110">
            <v>1091.01</v>
          </cell>
          <cell r="F110">
            <v>1013.03</v>
          </cell>
        </row>
        <row r="111">
          <cell r="C111" t="str">
            <v>СЕВЕРНЫЙ ПР., д.63, корп.2</v>
          </cell>
          <cell r="D111">
            <v>31.8</v>
          </cell>
          <cell r="E111">
            <v>1416.74</v>
          </cell>
          <cell r="F111">
            <v>1187.3800000000001</v>
          </cell>
        </row>
        <row r="112">
          <cell r="C112" t="str">
            <v>СЕВЕРНЫЙ ПР., д.63, корп.4</v>
          </cell>
          <cell r="D112">
            <v>9.7720000000000002</v>
          </cell>
          <cell r="E112">
            <v>784.03</v>
          </cell>
          <cell r="F112">
            <v>710.79</v>
          </cell>
        </row>
        <row r="113">
          <cell r="C113" t="str">
            <v>СЕВЕРНЫЙ ПР., д.63, корп.5</v>
          </cell>
          <cell r="D113">
            <v>9.36</v>
          </cell>
          <cell r="E113">
            <v>807.67</v>
          </cell>
          <cell r="F113">
            <v>704.41</v>
          </cell>
        </row>
        <row r="114">
          <cell r="C114" t="str">
            <v>СЕВЕРНЫЙ ПР., д.65, корп.1</v>
          </cell>
          <cell r="D114">
            <v>35.4</v>
          </cell>
          <cell r="E114">
            <v>1541.72</v>
          </cell>
          <cell r="F114">
            <v>1508.28</v>
          </cell>
        </row>
        <row r="115">
          <cell r="C115" t="str">
            <v>СЕВЕРНЫЙ ПР., д.67</v>
          </cell>
          <cell r="D115">
            <v>9.26</v>
          </cell>
          <cell r="E115">
            <v>954.7</v>
          </cell>
          <cell r="F115">
            <v>859.88</v>
          </cell>
        </row>
        <row r="116">
          <cell r="C116" t="str">
            <v>СЕВЕРНЫЙ ПР., д.69/98</v>
          </cell>
          <cell r="D116">
            <v>61.76</v>
          </cell>
          <cell r="E116">
            <v>891.45</v>
          </cell>
          <cell r="F116">
            <v>763.94</v>
          </cell>
        </row>
        <row r="117">
          <cell r="C117" t="str">
            <v>СЕВЕРНЫЙ ПР., д.73, корп.3</v>
          </cell>
          <cell r="D117">
            <v>7.53</v>
          </cell>
          <cell r="E117">
            <v>690.05</v>
          </cell>
          <cell r="F117">
            <v>581.29</v>
          </cell>
        </row>
        <row r="118">
          <cell r="C118" t="str">
            <v>СЕВЕРНЫЙ ПР., д.73, корп.4</v>
          </cell>
          <cell r="D118">
            <v>7.59</v>
          </cell>
          <cell r="E118">
            <v>675.4</v>
          </cell>
          <cell r="F118">
            <v>596.12</v>
          </cell>
        </row>
        <row r="119">
          <cell r="C119" t="str">
            <v>СЕВЕРНЫЙ ПР., д.75, корп.2</v>
          </cell>
          <cell r="D119">
            <v>7.48</v>
          </cell>
          <cell r="E119">
            <v>704.64</v>
          </cell>
          <cell r="F119">
            <v>579.78</v>
          </cell>
        </row>
        <row r="120">
          <cell r="C120" t="str">
            <v>СЕВЕРНЫЙ ПР., д.77, корп.2</v>
          </cell>
          <cell r="D120">
            <v>7.59</v>
          </cell>
          <cell r="E120">
            <v>637.69000000000005</v>
          </cell>
          <cell r="F120">
            <v>591.16999999999996</v>
          </cell>
        </row>
        <row r="121">
          <cell r="C121" t="str">
            <v>СЕВЕРНЫЙ ПР., д.77, корп.3</v>
          </cell>
          <cell r="D121">
            <v>7.59</v>
          </cell>
          <cell r="E121">
            <v>676.01</v>
          </cell>
          <cell r="F121">
            <v>551.97</v>
          </cell>
        </row>
        <row r="122">
          <cell r="C122" t="str">
            <v>СЕВЕРНЫЙ ПР., д.77, корп.4</v>
          </cell>
          <cell r="D122">
            <v>32.265000000000001</v>
          </cell>
          <cell r="E122">
            <v>1468</v>
          </cell>
          <cell r="F122">
            <v>1359.04</v>
          </cell>
        </row>
        <row r="123">
          <cell r="C123" t="str">
            <v>СОФЬИ КОВАЛЕВСКОЙ УЛ., д.8, корп.2</v>
          </cell>
          <cell r="D123">
            <v>12.1</v>
          </cell>
          <cell r="E123">
            <v>1075.6500000000001</v>
          </cell>
          <cell r="F123">
            <v>863.83</v>
          </cell>
        </row>
        <row r="124">
          <cell r="C124" t="str">
            <v>СОФЬИ КОВАЛЕВСКОЙ УЛ., д.10</v>
          </cell>
          <cell r="D124">
            <v>23.43</v>
          </cell>
          <cell r="E124">
            <v>1576.28</v>
          </cell>
          <cell r="F124">
            <v>1279.82</v>
          </cell>
        </row>
        <row r="125">
          <cell r="C125" t="str">
            <v>СОФЬИ КОВАЛЕВСКОЙ УЛ., д.12, корп.1</v>
          </cell>
          <cell r="D125">
            <v>29.43</v>
          </cell>
          <cell r="E125">
            <v>1516.28</v>
          </cell>
          <cell r="F125">
            <v>1352.71</v>
          </cell>
        </row>
        <row r="126">
          <cell r="C126" t="str">
            <v>СОФЬИ КОВАЛЕВСКОЙ УЛ., д.14, корп.4</v>
          </cell>
          <cell r="D126">
            <v>55.08</v>
          </cell>
          <cell r="E126">
            <v>888.49</v>
          </cell>
          <cell r="F126">
            <v>806.26</v>
          </cell>
        </row>
        <row r="127">
          <cell r="C127" t="str">
            <v>СОФЬИ КОВАЛЕВСКОЙ УЛ., д.16</v>
          </cell>
          <cell r="D127">
            <v>42.15</v>
          </cell>
          <cell r="E127">
            <v>1962.47</v>
          </cell>
          <cell r="F127">
            <v>1927.82</v>
          </cell>
        </row>
        <row r="128">
          <cell r="C128" t="str">
            <v>СОФЬИ КОВАЛЕВСКОЙ УЛ., д.16, корп.3</v>
          </cell>
          <cell r="D128">
            <v>12.1</v>
          </cell>
          <cell r="E128">
            <v>1039.45</v>
          </cell>
          <cell r="F128">
            <v>904.51</v>
          </cell>
        </row>
        <row r="129">
          <cell r="C129" t="str">
            <v>СОФЬИ КОВАЛЕВСКОЙ УЛ., д.18</v>
          </cell>
          <cell r="D129">
            <v>28.41</v>
          </cell>
          <cell r="E129">
            <v>1252.99</v>
          </cell>
          <cell r="F129">
            <v>1213.3499999999999</v>
          </cell>
        </row>
        <row r="130">
          <cell r="C130" t="str">
            <v>ТИХОРЕЦКИЙ ПР., д.7, корп.2</v>
          </cell>
          <cell r="D130">
            <v>9.5939999999999994</v>
          </cell>
          <cell r="E130">
            <v>356.77</v>
          </cell>
          <cell r="F130">
            <v>341.85</v>
          </cell>
        </row>
        <row r="131">
          <cell r="C131" t="str">
            <v>ТИХОРЕЦКИЙ ПР., д.9, корп.4</v>
          </cell>
          <cell r="D131">
            <v>9.7739999999999991</v>
          </cell>
          <cell r="E131">
            <v>792.44</v>
          </cell>
          <cell r="F131">
            <v>664.27</v>
          </cell>
        </row>
        <row r="132">
          <cell r="C132" t="str">
            <v>ТИХОРЕЦКИЙ ПР., д.9, корп.9</v>
          </cell>
          <cell r="D132">
            <v>7.5</v>
          </cell>
          <cell r="E132">
            <v>681.86</v>
          </cell>
          <cell r="F132">
            <v>576.78</v>
          </cell>
        </row>
        <row r="133">
          <cell r="C133" t="str">
            <v>ТИХОРЕЦКИЙ ПР., д.25, корп.1</v>
          </cell>
          <cell r="D133">
            <v>65.849999999999994</v>
          </cell>
          <cell r="E133">
            <v>2190.6999999999998</v>
          </cell>
          <cell r="F133">
            <v>1943.63</v>
          </cell>
        </row>
        <row r="134">
          <cell r="C134" t="str">
            <v>ТИХОРЕЦКИЙ ПР., д.27</v>
          </cell>
          <cell r="D134">
            <v>41.28</v>
          </cell>
          <cell r="E134">
            <v>784.64</v>
          </cell>
          <cell r="F134">
            <v>620.75</v>
          </cell>
        </row>
        <row r="135">
          <cell r="C135" t="str">
            <v>ТИХОРЕЦКИЙ ПР., д.27, корп.2</v>
          </cell>
          <cell r="D135">
            <v>151.84800000000001</v>
          </cell>
          <cell r="E135">
            <v>2215.65</v>
          </cell>
          <cell r="F135">
            <v>2221.5</v>
          </cell>
        </row>
        <row r="136">
          <cell r="C136" t="str">
            <v>ТИХОРЕЦКИЙ ПР., д.31, корп.2</v>
          </cell>
          <cell r="D136">
            <v>72.08</v>
          </cell>
          <cell r="E136">
            <v>1013.7</v>
          </cell>
          <cell r="F136">
            <v>842.87</v>
          </cell>
        </row>
        <row r="137">
          <cell r="C137" t="str">
            <v>ТИХОРЕЦКИЙ ПР., д.33, корп.2</v>
          </cell>
          <cell r="D137">
            <v>57.064</v>
          </cell>
          <cell r="E137">
            <v>1046.18</v>
          </cell>
          <cell r="F137">
            <v>888.77</v>
          </cell>
        </row>
        <row r="138">
          <cell r="C138" t="str">
            <v>ТИХОРЕЦКИЙ ПР., д.37</v>
          </cell>
          <cell r="D138">
            <v>32.94</v>
          </cell>
          <cell r="E138">
            <v>1290.97</v>
          </cell>
          <cell r="F138">
            <v>1094.73</v>
          </cell>
        </row>
        <row r="139">
          <cell r="C139" t="str">
            <v>ТИХОРЕЦКИЙ ПР., д.39</v>
          </cell>
          <cell r="D139">
            <v>65.12</v>
          </cell>
          <cell r="E139">
            <v>731.34</v>
          </cell>
          <cell r="F139">
            <v>679.98</v>
          </cell>
        </row>
        <row r="140">
          <cell r="C140" t="str">
            <v>ФАВОРСКОГО УЛ., д.14</v>
          </cell>
          <cell r="D140">
            <v>40.71</v>
          </cell>
          <cell r="E140">
            <v>1603.78</v>
          </cell>
          <cell r="F140">
            <v>1289.29</v>
          </cell>
        </row>
        <row r="141">
          <cell r="C141" t="str">
            <v>ХЛОПИНА УЛ., д.9/1</v>
          </cell>
          <cell r="D141">
            <v>7.7</v>
          </cell>
          <cell r="E141">
            <v>606.02</v>
          </cell>
          <cell r="F141">
            <v>564.85</v>
          </cell>
        </row>
        <row r="142">
          <cell r="C142" t="str">
            <v>ХЛОПИНА УЛ., д.9/3</v>
          </cell>
          <cell r="D142">
            <v>8.968</v>
          </cell>
          <cell r="E142">
            <v>836.13</v>
          </cell>
          <cell r="F142">
            <v>666.6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showGridLines="0" workbookViewId="0">
      <selection activeCell="C3" sqref="C3"/>
    </sheetView>
  </sheetViews>
  <sheetFormatPr defaultRowHeight="12.75" x14ac:dyDescent="0.2"/>
  <cols>
    <col min="1" max="1" width="4.28515625" style="4" customWidth="1"/>
    <col min="2" max="2" width="34.5703125" style="3" customWidth="1"/>
    <col min="3" max="3" width="16.140625" style="2" customWidth="1"/>
    <col min="4" max="4" width="14.7109375" style="2" customWidth="1"/>
    <col min="5" max="5" width="15.7109375" style="2" customWidth="1"/>
    <col min="6" max="17" width="9.140625" style="1"/>
  </cols>
  <sheetData>
    <row r="1" spans="1:27" s="2" customFormat="1" ht="50.25" customHeight="1" x14ac:dyDescent="0.2">
      <c r="A1" s="43" t="s">
        <v>131</v>
      </c>
      <c r="B1" s="43"/>
      <c r="C1" s="43"/>
      <c r="D1" s="43"/>
      <c r="E1" s="4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/>
      <c r="S1"/>
      <c r="T1"/>
      <c r="U1"/>
      <c r="V1"/>
      <c r="W1"/>
      <c r="X1"/>
      <c r="Y1"/>
      <c r="Z1"/>
      <c r="AA1"/>
    </row>
    <row r="2" spans="1:27" s="2" customFormat="1" ht="33.75" customHeight="1" x14ac:dyDescent="0.2">
      <c r="A2" s="44" t="s">
        <v>0</v>
      </c>
      <c r="B2" s="44" t="s">
        <v>1</v>
      </c>
      <c r="C2" s="45" t="s">
        <v>147</v>
      </c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/>
      <c r="S2"/>
      <c r="T2"/>
      <c r="U2"/>
      <c r="V2"/>
      <c r="W2"/>
      <c r="X2"/>
      <c r="Y2"/>
      <c r="Z2"/>
      <c r="AA2"/>
    </row>
    <row r="3" spans="1:27" s="2" customFormat="1" ht="34.5" customHeight="1" x14ac:dyDescent="0.2">
      <c r="A3" s="44"/>
      <c r="B3" s="44"/>
      <c r="C3" s="10" t="s">
        <v>144</v>
      </c>
      <c r="D3" s="10" t="s">
        <v>145</v>
      </c>
      <c r="E3" s="10" t="s">
        <v>132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/>
      <c r="S3"/>
      <c r="T3"/>
      <c r="U3"/>
      <c r="V3"/>
      <c r="W3"/>
      <c r="X3"/>
      <c r="Y3"/>
      <c r="Z3"/>
      <c r="AA3"/>
    </row>
    <row r="4" spans="1:27" s="2" customFormat="1" x14ac:dyDescent="0.2">
      <c r="A4" s="7">
        <v>1</v>
      </c>
      <c r="B4" s="8" t="s">
        <v>2</v>
      </c>
      <c r="C4" s="9">
        <v>1065.5</v>
      </c>
      <c r="D4" s="9">
        <v>991</v>
      </c>
      <c r="E4" s="9">
        <v>1428.17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/>
      <c r="S4"/>
      <c r="T4"/>
      <c r="U4"/>
      <c r="V4"/>
      <c r="W4"/>
      <c r="X4"/>
      <c r="Y4"/>
      <c r="Z4"/>
      <c r="AA4"/>
    </row>
    <row r="5" spans="1:27" s="2" customFormat="1" x14ac:dyDescent="0.2">
      <c r="A5" s="5">
        <v>2</v>
      </c>
      <c r="B5" s="6" t="s">
        <v>3</v>
      </c>
      <c r="C5" s="9">
        <v>811.5</v>
      </c>
      <c r="D5" s="9">
        <v>550.16999999999996</v>
      </c>
      <c r="E5" s="9">
        <v>881.17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/>
      <c r="S5"/>
      <c r="T5"/>
      <c r="U5"/>
      <c r="V5"/>
      <c r="W5"/>
      <c r="X5"/>
      <c r="Y5"/>
      <c r="Z5"/>
      <c r="AA5"/>
    </row>
    <row r="6" spans="1:27" s="2" customFormat="1" x14ac:dyDescent="0.2">
      <c r="A6" s="5">
        <v>3</v>
      </c>
      <c r="B6" s="6" t="s">
        <v>4</v>
      </c>
      <c r="C6" s="9">
        <v>1195.83</v>
      </c>
      <c r="D6" s="9">
        <v>1056.17</v>
      </c>
      <c r="E6" s="9">
        <v>1531.17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/>
      <c r="S6"/>
      <c r="T6"/>
      <c r="U6"/>
      <c r="V6"/>
      <c r="W6"/>
      <c r="X6"/>
      <c r="Y6"/>
      <c r="Z6"/>
      <c r="AA6"/>
    </row>
    <row r="7" spans="1:27" s="2" customFormat="1" x14ac:dyDescent="0.2">
      <c r="A7" s="5">
        <v>4</v>
      </c>
      <c r="B7" s="6" t="s">
        <v>5</v>
      </c>
      <c r="C7" s="9">
        <v>815.83</v>
      </c>
      <c r="D7" s="9">
        <v>549.83000000000004</v>
      </c>
      <c r="E7" s="9">
        <v>912.67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/>
      <c r="S7"/>
      <c r="T7"/>
      <c r="U7"/>
      <c r="V7"/>
      <c r="W7"/>
      <c r="X7"/>
      <c r="Y7"/>
      <c r="Z7"/>
      <c r="AA7"/>
    </row>
    <row r="8" spans="1:27" s="2" customFormat="1" x14ac:dyDescent="0.2">
      <c r="A8" s="5">
        <v>5</v>
      </c>
      <c r="B8" s="6" t="s">
        <v>6</v>
      </c>
      <c r="C8" s="9">
        <v>1744.33</v>
      </c>
      <c r="D8" s="9">
        <v>1326.33</v>
      </c>
      <c r="E8" s="9">
        <v>2141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/>
      <c r="S8"/>
      <c r="T8"/>
      <c r="U8"/>
      <c r="V8"/>
      <c r="W8"/>
      <c r="X8"/>
      <c r="Y8"/>
      <c r="Z8"/>
      <c r="AA8"/>
    </row>
    <row r="9" spans="1:27" s="2" customFormat="1" x14ac:dyDescent="0.2">
      <c r="A9" s="5">
        <v>6</v>
      </c>
      <c r="B9" s="6" t="s">
        <v>7</v>
      </c>
      <c r="C9" s="9">
        <v>690.67</v>
      </c>
      <c r="D9" s="9">
        <v>485.33</v>
      </c>
      <c r="E9" s="9">
        <v>682.33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/>
      <c r="S9"/>
      <c r="T9"/>
      <c r="U9"/>
      <c r="V9"/>
      <c r="W9"/>
      <c r="X9"/>
      <c r="Y9"/>
      <c r="Z9"/>
      <c r="AA9"/>
    </row>
    <row r="10" spans="1:27" s="2" customFormat="1" x14ac:dyDescent="0.2">
      <c r="A10" s="5">
        <v>7</v>
      </c>
      <c r="B10" s="6" t="s">
        <v>8</v>
      </c>
      <c r="C10" s="9">
        <v>2861</v>
      </c>
      <c r="D10" s="9"/>
      <c r="E10" s="9">
        <v>3536.17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/>
      <c r="S10"/>
      <c r="T10"/>
      <c r="U10"/>
      <c r="V10"/>
      <c r="W10"/>
      <c r="X10"/>
      <c r="Y10"/>
      <c r="Z10"/>
      <c r="AA10"/>
    </row>
    <row r="11" spans="1:27" s="2" customFormat="1" x14ac:dyDescent="0.2">
      <c r="A11" s="5">
        <v>8</v>
      </c>
      <c r="B11" s="6" t="s">
        <v>9</v>
      </c>
      <c r="C11" s="9">
        <v>449.83</v>
      </c>
      <c r="D11" s="9">
        <v>470.5</v>
      </c>
      <c r="E11" s="9">
        <v>683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/>
      <c r="S11"/>
      <c r="T11"/>
      <c r="U11"/>
      <c r="V11"/>
      <c r="W11"/>
      <c r="X11"/>
      <c r="Y11"/>
      <c r="Z11"/>
      <c r="AA11"/>
    </row>
    <row r="12" spans="1:27" s="2" customFormat="1" x14ac:dyDescent="0.2">
      <c r="A12" s="5">
        <v>9</v>
      </c>
      <c r="B12" s="6" t="s">
        <v>10</v>
      </c>
      <c r="C12" s="9">
        <v>812</v>
      </c>
      <c r="D12" s="9">
        <v>822.17</v>
      </c>
      <c r="E12" s="9">
        <v>1257.6600000000001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/>
      <c r="S12"/>
      <c r="T12"/>
      <c r="U12"/>
      <c r="V12"/>
      <c r="W12"/>
      <c r="X12"/>
      <c r="Y12"/>
      <c r="Z12"/>
      <c r="AA12"/>
    </row>
    <row r="13" spans="1:27" s="2" customFormat="1" x14ac:dyDescent="0.2">
      <c r="A13" s="5">
        <v>10</v>
      </c>
      <c r="B13" s="6" t="s">
        <v>11</v>
      </c>
      <c r="C13" s="9">
        <v>655.16999999999996</v>
      </c>
      <c r="D13" s="9">
        <v>461</v>
      </c>
      <c r="E13" s="9">
        <v>784.5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/>
      <c r="S13"/>
      <c r="T13"/>
      <c r="U13"/>
      <c r="V13"/>
      <c r="W13"/>
      <c r="X13"/>
      <c r="Y13"/>
      <c r="Z13"/>
      <c r="AA13"/>
    </row>
    <row r="14" spans="1:27" s="2" customFormat="1" x14ac:dyDescent="0.2">
      <c r="A14" s="5">
        <v>11</v>
      </c>
      <c r="B14" s="6" t="s">
        <v>12</v>
      </c>
      <c r="C14" s="9">
        <v>639.33000000000004</v>
      </c>
      <c r="D14" s="9">
        <v>511</v>
      </c>
      <c r="E14" s="9">
        <v>845.67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/>
      <c r="S14"/>
      <c r="T14"/>
      <c r="U14"/>
      <c r="V14"/>
      <c r="W14"/>
      <c r="X14"/>
      <c r="Y14"/>
      <c r="Z14"/>
      <c r="AA14"/>
    </row>
    <row r="15" spans="1:27" s="2" customFormat="1" x14ac:dyDescent="0.2">
      <c r="A15" s="5">
        <v>12</v>
      </c>
      <c r="B15" s="6" t="s">
        <v>13</v>
      </c>
      <c r="C15" s="9">
        <v>798.33</v>
      </c>
      <c r="D15" s="9">
        <v>471.33</v>
      </c>
      <c r="E15" s="9">
        <v>777.67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/>
      <c r="S15"/>
      <c r="T15"/>
      <c r="U15"/>
      <c r="V15"/>
      <c r="W15"/>
      <c r="X15"/>
      <c r="Y15"/>
      <c r="Z15"/>
      <c r="AA15"/>
    </row>
    <row r="16" spans="1:27" s="2" customFormat="1" x14ac:dyDescent="0.2">
      <c r="A16" s="5">
        <v>13</v>
      </c>
      <c r="B16" s="6" t="s">
        <v>14</v>
      </c>
      <c r="C16" s="9">
        <v>607.83000000000004</v>
      </c>
      <c r="D16" s="9"/>
      <c r="E16" s="9">
        <v>876.33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/>
      <c r="S16"/>
      <c r="T16"/>
      <c r="U16"/>
      <c r="V16"/>
      <c r="W16"/>
      <c r="X16"/>
      <c r="Y16"/>
      <c r="Z16"/>
      <c r="AA16"/>
    </row>
    <row r="17" spans="1:27" s="2" customFormat="1" x14ac:dyDescent="0.2">
      <c r="A17" s="5">
        <v>14</v>
      </c>
      <c r="B17" s="6" t="s">
        <v>15</v>
      </c>
      <c r="C17" s="9">
        <v>678.83</v>
      </c>
      <c r="D17" s="9">
        <v>606.83000000000004</v>
      </c>
      <c r="E17" s="9">
        <v>948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/>
      <c r="S17"/>
      <c r="T17"/>
      <c r="U17"/>
      <c r="V17"/>
      <c r="W17"/>
      <c r="X17"/>
      <c r="Y17"/>
      <c r="Z17"/>
      <c r="AA17"/>
    </row>
    <row r="18" spans="1:27" s="2" customFormat="1" x14ac:dyDescent="0.2">
      <c r="A18" s="5">
        <v>15</v>
      </c>
      <c r="B18" s="6" t="s">
        <v>16</v>
      </c>
      <c r="C18" s="9">
        <v>607.83000000000004</v>
      </c>
      <c r="D18" s="9">
        <v>517.5</v>
      </c>
      <c r="E18" s="9">
        <v>807.5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/>
      <c r="S18"/>
      <c r="T18"/>
      <c r="U18"/>
      <c r="V18"/>
      <c r="W18"/>
      <c r="X18"/>
      <c r="Y18"/>
      <c r="Z18"/>
      <c r="AA18"/>
    </row>
    <row r="19" spans="1:27" s="2" customFormat="1" x14ac:dyDescent="0.2">
      <c r="A19" s="5">
        <v>16</v>
      </c>
      <c r="B19" s="6" t="s">
        <v>17</v>
      </c>
      <c r="C19" s="9">
        <v>615.66999999999996</v>
      </c>
      <c r="D19" s="9">
        <v>518.83000000000004</v>
      </c>
      <c r="E19" s="9">
        <v>853.17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</row>
    <row r="20" spans="1:27" s="2" customFormat="1" x14ac:dyDescent="0.2">
      <c r="A20" s="5">
        <v>17</v>
      </c>
      <c r="B20" s="6" t="s">
        <v>18</v>
      </c>
      <c r="C20" s="9">
        <v>655.16999999999996</v>
      </c>
      <c r="D20" s="9">
        <v>655.83</v>
      </c>
      <c r="E20" s="9">
        <v>977.17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/>
      <c r="S20"/>
      <c r="T20"/>
      <c r="U20"/>
      <c r="V20"/>
      <c r="W20"/>
      <c r="X20"/>
      <c r="Y20"/>
      <c r="Z20"/>
      <c r="AA20"/>
    </row>
    <row r="21" spans="1:27" s="2" customFormat="1" x14ac:dyDescent="0.2">
      <c r="A21" s="5">
        <v>18</v>
      </c>
      <c r="B21" s="6" t="s">
        <v>19</v>
      </c>
      <c r="C21" s="9">
        <v>1300</v>
      </c>
      <c r="D21" s="9">
        <v>1060.17</v>
      </c>
      <c r="E21" s="9">
        <v>1591.5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/>
      <c r="S21"/>
      <c r="T21"/>
      <c r="U21"/>
      <c r="V21"/>
      <c r="W21"/>
      <c r="X21"/>
      <c r="Y21"/>
      <c r="Z21"/>
      <c r="AA21"/>
    </row>
    <row r="22" spans="1:27" s="2" customFormat="1" x14ac:dyDescent="0.2">
      <c r="A22" s="5">
        <v>19</v>
      </c>
      <c r="B22" s="6" t="s">
        <v>20</v>
      </c>
      <c r="C22" s="9">
        <v>924</v>
      </c>
      <c r="D22" s="9">
        <v>626.83000000000004</v>
      </c>
      <c r="E22" s="9">
        <v>976.67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/>
      <c r="S22"/>
      <c r="T22"/>
      <c r="U22"/>
      <c r="V22"/>
      <c r="W22"/>
      <c r="X22"/>
      <c r="Y22"/>
      <c r="Z22"/>
      <c r="AA22"/>
    </row>
    <row r="23" spans="1:27" s="2" customFormat="1" x14ac:dyDescent="0.2">
      <c r="A23" s="5">
        <v>20</v>
      </c>
      <c r="B23" s="6" t="s">
        <v>21</v>
      </c>
      <c r="C23" s="9">
        <v>236.83</v>
      </c>
      <c r="D23" s="9">
        <v>161.16999999999999</v>
      </c>
      <c r="E23" s="9">
        <v>235.83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/>
      <c r="S23"/>
      <c r="T23"/>
      <c r="U23"/>
      <c r="V23"/>
      <c r="W23"/>
      <c r="X23"/>
      <c r="Y23"/>
      <c r="Z23"/>
      <c r="AA23"/>
    </row>
    <row r="24" spans="1:27" s="2" customFormat="1" x14ac:dyDescent="0.2">
      <c r="A24" s="5">
        <v>21</v>
      </c>
      <c r="B24" s="6" t="s">
        <v>22</v>
      </c>
      <c r="C24" s="9">
        <v>1681.17</v>
      </c>
      <c r="D24" s="9">
        <v>1373.67</v>
      </c>
      <c r="E24" s="9">
        <v>2196.83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/>
      <c r="S24"/>
      <c r="T24"/>
      <c r="U24"/>
      <c r="V24"/>
      <c r="W24"/>
      <c r="X24"/>
      <c r="Y24"/>
      <c r="Z24"/>
      <c r="AA24"/>
    </row>
    <row r="25" spans="1:27" s="2" customFormat="1" x14ac:dyDescent="0.2">
      <c r="A25" s="5">
        <v>22</v>
      </c>
      <c r="B25" s="6" t="s">
        <v>23</v>
      </c>
      <c r="C25" s="9">
        <v>544.66999999999996</v>
      </c>
      <c r="D25" s="9">
        <v>474.67</v>
      </c>
      <c r="E25" s="9">
        <v>679.5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/>
      <c r="S25"/>
      <c r="T25"/>
      <c r="U25"/>
      <c r="V25"/>
      <c r="W25"/>
      <c r="X25"/>
      <c r="Y25"/>
      <c r="Z25"/>
      <c r="AA25"/>
    </row>
    <row r="26" spans="1:27" s="2" customFormat="1" x14ac:dyDescent="0.2">
      <c r="A26" s="5">
        <v>23</v>
      </c>
      <c r="B26" s="6" t="s">
        <v>24</v>
      </c>
      <c r="C26" s="9">
        <v>1996.17</v>
      </c>
      <c r="D26" s="9">
        <v>1129.5</v>
      </c>
      <c r="E26" s="9">
        <v>2058.5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/>
      <c r="S26"/>
      <c r="T26"/>
      <c r="U26"/>
      <c r="V26"/>
      <c r="W26"/>
      <c r="X26"/>
      <c r="Y26"/>
      <c r="Z26"/>
      <c r="AA26"/>
    </row>
    <row r="27" spans="1:27" s="2" customFormat="1" x14ac:dyDescent="0.2">
      <c r="A27" s="5">
        <v>24</v>
      </c>
      <c r="B27" s="6" t="s">
        <v>25</v>
      </c>
      <c r="C27" s="9">
        <v>2170</v>
      </c>
      <c r="D27" s="9">
        <v>1342.17</v>
      </c>
      <c r="E27" s="9">
        <v>2122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/>
      <c r="S27"/>
      <c r="T27"/>
      <c r="U27"/>
      <c r="V27"/>
      <c r="W27"/>
      <c r="X27"/>
      <c r="Y27"/>
      <c r="Z27"/>
      <c r="AA27"/>
    </row>
    <row r="28" spans="1:27" s="2" customFormat="1" x14ac:dyDescent="0.2">
      <c r="A28" s="5">
        <v>25</v>
      </c>
      <c r="B28" s="6" t="s">
        <v>26</v>
      </c>
      <c r="C28" s="9">
        <v>233.17</v>
      </c>
      <c r="D28" s="9">
        <v>158.83000000000001</v>
      </c>
      <c r="E28" s="9">
        <v>230.83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/>
      <c r="S28"/>
      <c r="T28"/>
      <c r="U28"/>
      <c r="V28"/>
      <c r="W28"/>
      <c r="X28"/>
      <c r="Y28"/>
      <c r="Z28"/>
      <c r="AA28"/>
    </row>
    <row r="29" spans="1:27" s="2" customFormat="1" x14ac:dyDescent="0.2">
      <c r="A29" s="5">
        <v>26</v>
      </c>
      <c r="B29" s="6" t="s">
        <v>27</v>
      </c>
      <c r="C29" s="9">
        <v>1912.5</v>
      </c>
      <c r="D29" s="9">
        <v>1268.33</v>
      </c>
      <c r="E29" s="9">
        <v>2028.33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/>
      <c r="S29"/>
      <c r="T29"/>
      <c r="U29"/>
      <c r="V29"/>
      <c r="W29"/>
      <c r="X29"/>
      <c r="Y29"/>
      <c r="Z29"/>
      <c r="AA29"/>
    </row>
    <row r="30" spans="1:27" s="2" customFormat="1" x14ac:dyDescent="0.2">
      <c r="A30" s="5">
        <v>27</v>
      </c>
      <c r="B30" s="6" t="s">
        <v>28</v>
      </c>
      <c r="C30" s="9">
        <v>1606.5</v>
      </c>
      <c r="D30" s="9">
        <v>1374.67</v>
      </c>
      <c r="E30" s="9">
        <v>2226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/>
      <c r="S30"/>
      <c r="T30"/>
      <c r="U30"/>
      <c r="V30"/>
      <c r="W30"/>
      <c r="X30"/>
      <c r="Y30"/>
      <c r="Z30"/>
      <c r="AA30"/>
    </row>
    <row r="31" spans="1:27" s="2" customFormat="1" x14ac:dyDescent="0.2">
      <c r="A31" s="5">
        <v>28</v>
      </c>
      <c r="B31" s="6" t="s">
        <v>29</v>
      </c>
      <c r="C31" s="9">
        <v>666.5</v>
      </c>
      <c r="D31" s="9">
        <v>586</v>
      </c>
      <c r="E31" s="9">
        <v>912.5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/>
      <c r="S31"/>
      <c r="T31"/>
      <c r="U31"/>
      <c r="V31"/>
      <c r="W31"/>
      <c r="X31"/>
      <c r="Y31"/>
      <c r="Z31"/>
      <c r="AA31"/>
    </row>
    <row r="32" spans="1:27" s="2" customFormat="1" x14ac:dyDescent="0.2">
      <c r="A32" s="5">
        <v>29</v>
      </c>
      <c r="B32" s="6" t="s">
        <v>30</v>
      </c>
      <c r="C32" s="9">
        <v>766.67</v>
      </c>
      <c r="D32" s="9">
        <v>522.5</v>
      </c>
      <c r="E32" s="9">
        <v>856.17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/>
      <c r="S32"/>
      <c r="T32"/>
      <c r="U32"/>
      <c r="V32"/>
      <c r="W32"/>
      <c r="X32"/>
      <c r="Y32"/>
      <c r="Z32"/>
      <c r="AA32"/>
    </row>
    <row r="33" spans="1:27" s="2" customFormat="1" x14ac:dyDescent="0.2">
      <c r="A33" s="5">
        <v>30</v>
      </c>
      <c r="B33" s="6" t="s">
        <v>31</v>
      </c>
      <c r="C33" s="9">
        <v>1983.67</v>
      </c>
      <c r="D33" s="9">
        <v>1144.17</v>
      </c>
      <c r="E33" s="9">
        <v>2205.33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/>
      <c r="S33"/>
      <c r="T33"/>
      <c r="U33"/>
      <c r="V33"/>
      <c r="W33"/>
      <c r="X33"/>
      <c r="Y33"/>
      <c r="Z33"/>
      <c r="AA33"/>
    </row>
    <row r="34" spans="1:27" s="2" customFormat="1" x14ac:dyDescent="0.2">
      <c r="A34" s="5">
        <v>31</v>
      </c>
      <c r="B34" s="6" t="s">
        <v>32</v>
      </c>
      <c r="C34" s="9">
        <v>1510.17</v>
      </c>
      <c r="D34" s="9">
        <v>725.5</v>
      </c>
      <c r="E34" s="9">
        <v>1221.67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/>
      <c r="S34"/>
      <c r="T34"/>
      <c r="U34"/>
      <c r="V34"/>
      <c r="W34"/>
      <c r="X34"/>
      <c r="Y34"/>
      <c r="Z34"/>
      <c r="AA34"/>
    </row>
    <row r="35" spans="1:27" s="2" customFormat="1" x14ac:dyDescent="0.2">
      <c r="A35" s="5">
        <v>32</v>
      </c>
      <c r="B35" s="6" t="s">
        <v>33</v>
      </c>
      <c r="C35" s="9">
        <v>828.83</v>
      </c>
      <c r="D35" s="9">
        <v>677.83</v>
      </c>
      <c r="E35" s="9">
        <v>1224.5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/>
      <c r="S35"/>
      <c r="T35"/>
      <c r="U35"/>
      <c r="V35"/>
      <c r="W35"/>
      <c r="X35"/>
      <c r="Y35"/>
      <c r="Z35"/>
      <c r="AA35"/>
    </row>
    <row r="36" spans="1:27" s="2" customFormat="1" x14ac:dyDescent="0.2">
      <c r="A36" s="5">
        <v>33</v>
      </c>
      <c r="B36" s="6" t="s">
        <v>34</v>
      </c>
      <c r="C36" s="9">
        <v>639.33000000000004</v>
      </c>
      <c r="D36" s="9">
        <v>778</v>
      </c>
      <c r="E36" s="9">
        <v>1279.33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/>
      <c r="S36"/>
      <c r="T36"/>
      <c r="U36"/>
      <c r="V36"/>
      <c r="W36"/>
      <c r="X36"/>
      <c r="Y36"/>
      <c r="Z36"/>
      <c r="AA36"/>
    </row>
    <row r="37" spans="1:27" s="2" customFormat="1" x14ac:dyDescent="0.2">
      <c r="A37" s="5">
        <v>34</v>
      </c>
      <c r="B37" s="6" t="s">
        <v>35</v>
      </c>
      <c r="C37" s="9">
        <v>1591.33</v>
      </c>
      <c r="D37" s="9"/>
      <c r="E37" s="9">
        <v>1460.33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/>
      <c r="S37"/>
      <c r="T37"/>
      <c r="U37"/>
      <c r="V37"/>
      <c r="W37"/>
      <c r="X37"/>
      <c r="Y37"/>
      <c r="Z37"/>
      <c r="AA37"/>
    </row>
    <row r="38" spans="1:27" s="2" customFormat="1" x14ac:dyDescent="0.2">
      <c r="A38" s="5">
        <v>35</v>
      </c>
      <c r="B38" s="6" t="s">
        <v>36</v>
      </c>
      <c r="C38" s="9">
        <v>1781.83</v>
      </c>
      <c r="D38" s="9">
        <v>1197.33</v>
      </c>
      <c r="E38" s="9">
        <v>1900.67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/>
      <c r="S38"/>
      <c r="T38"/>
      <c r="U38"/>
      <c r="V38"/>
      <c r="W38"/>
      <c r="X38"/>
      <c r="Y38"/>
      <c r="Z38"/>
      <c r="AA38"/>
    </row>
    <row r="39" spans="1:27" s="2" customFormat="1" x14ac:dyDescent="0.2">
      <c r="A39" s="5">
        <v>36</v>
      </c>
      <c r="B39" s="6" t="s">
        <v>37</v>
      </c>
      <c r="C39" s="9">
        <v>1282.67</v>
      </c>
      <c r="D39" s="9">
        <v>1024</v>
      </c>
      <c r="E39" s="9">
        <v>1650.33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/>
      <c r="S39"/>
      <c r="T39"/>
      <c r="U39"/>
      <c r="V39"/>
      <c r="W39"/>
      <c r="X39"/>
      <c r="Y39"/>
      <c r="Z39"/>
      <c r="AA39"/>
    </row>
    <row r="40" spans="1:27" s="2" customFormat="1" x14ac:dyDescent="0.2">
      <c r="A40" s="5">
        <v>37</v>
      </c>
      <c r="B40" s="6" t="s">
        <v>38</v>
      </c>
      <c r="C40" s="9">
        <v>1503.33</v>
      </c>
      <c r="D40" s="9">
        <v>1268.67</v>
      </c>
      <c r="E40" s="9">
        <v>1543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/>
      <c r="S40"/>
      <c r="T40"/>
      <c r="U40"/>
      <c r="V40"/>
      <c r="W40"/>
      <c r="X40"/>
      <c r="Y40"/>
      <c r="Z40"/>
      <c r="AA40"/>
    </row>
    <row r="41" spans="1:27" s="2" customFormat="1" x14ac:dyDescent="0.2">
      <c r="A41" s="5">
        <v>38</v>
      </c>
      <c r="B41" s="6" t="s">
        <v>39</v>
      </c>
      <c r="C41" s="9">
        <v>2091.83</v>
      </c>
      <c r="D41" s="9">
        <v>1639.17</v>
      </c>
      <c r="E41" s="9">
        <v>1467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/>
      <c r="S41"/>
      <c r="T41"/>
      <c r="U41"/>
      <c r="V41"/>
      <c r="W41"/>
      <c r="X41"/>
      <c r="Y41"/>
      <c r="Z41"/>
      <c r="AA41"/>
    </row>
    <row r="42" spans="1:27" s="2" customFormat="1" x14ac:dyDescent="0.2">
      <c r="A42" s="5">
        <v>39</v>
      </c>
      <c r="B42" s="6" t="s">
        <v>40</v>
      </c>
      <c r="C42" s="9">
        <v>900.33</v>
      </c>
      <c r="D42" s="9">
        <v>434.17</v>
      </c>
      <c r="E42" s="9">
        <v>773.17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/>
      <c r="S42"/>
      <c r="T42"/>
      <c r="U42"/>
      <c r="V42"/>
      <c r="W42"/>
      <c r="X42"/>
      <c r="Y42"/>
      <c r="Z42"/>
      <c r="AA42"/>
    </row>
    <row r="43" spans="1:27" s="2" customFormat="1" x14ac:dyDescent="0.2">
      <c r="A43" s="5">
        <v>40</v>
      </c>
      <c r="B43" s="6" t="s">
        <v>41</v>
      </c>
      <c r="C43" s="9">
        <v>497.17</v>
      </c>
      <c r="D43" s="9">
        <v>481.33</v>
      </c>
      <c r="E43" s="9">
        <v>767.33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/>
      <c r="S43"/>
      <c r="T43"/>
      <c r="U43"/>
      <c r="V43"/>
      <c r="W43"/>
      <c r="X43"/>
      <c r="Y43"/>
      <c r="Z43"/>
      <c r="AA43"/>
    </row>
    <row r="44" spans="1:27" s="2" customFormat="1" x14ac:dyDescent="0.2">
      <c r="A44" s="5">
        <v>41</v>
      </c>
      <c r="B44" s="6" t="s">
        <v>42</v>
      </c>
      <c r="C44" s="9">
        <v>528.83000000000004</v>
      </c>
      <c r="D44" s="9">
        <v>440.33</v>
      </c>
      <c r="E44" s="9">
        <v>914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/>
      <c r="S44"/>
      <c r="T44"/>
      <c r="U44"/>
      <c r="V44"/>
      <c r="W44"/>
      <c r="X44"/>
      <c r="Y44"/>
      <c r="Z44"/>
      <c r="AA44"/>
    </row>
    <row r="45" spans="1:27" s="2" customFormat="1" x14ac:dyDescent="0.2">
      <c r="A45" s="5">
        <v>42</v>
      </c>
      <c r="B45" s="6" t="s">
        <v>43</v>
      </c>
      <c r="C45" s="9">
        <v>465.67</v>
      </c>
      <c r="D45" s="9">
        <v>416.5</v>
      </c>
      <c r="E45" s="9">
        <v>908.67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/>
      <c r="S45"/>
      <c r="T45"/>
      <c r="U45"/>
      <c r="V45"/>
      <c r="W45"/>
      <c r="X45"/>
      <c r="Y45"/>
      <c r="Z45"/>
      <c r="AA45"/>
    </row>
    <row r="46" spans="1:27" s="2" customFormat="1" x14ac:dyDescent="0.2">
      <c r="A46" s="5">
        <v>43</v>
      </c>
      <c r="B46" s="6" t="s">
        <v>44</v>
      </c>
      <c r="C46" s="9">
        <v>465.67</v>
      </c>
      <c r="D46" s="9">
        <v>497</v>
      </c>
      <c r="E46" s="9">
        <v>812.17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/>
      <c r="S46"/>
      <c r="T46"/>
      <c r="U46"/>
      <c r="V46"/>
      <c r="W46"/>
      <c r="X46"/>
      <c r="Y46"/>
      <c r="Z46"/>
      <c r="AA46"/>
    </row>
    <row r="47" spans="1:27" s="2" customFormat="1" x14ac:dyDescent="0.2">
      <c r="A47" s="5">
        <v>44</v>
      </c>
      <c r="B47" s="6" t="s">
        <v>45</v>
      </c>
      <c r="C47" s="9">
        <v>513</v>
      </c>
      <c r="D47" s="9">
        <v>532.16999999999996</v>
      </c>
      <c r="E47" s="9">
        <v>763.5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/>
      <c r="S47"/>
      <c r="T47"/>
      <c r="U47"/>
      <c r="V47"/>
      <c r="W47"/>
      <c r="X47"/>
      <c r="Y47"/>
      <c r="Z47"/>
      <c r="AA47"/>
    </row>
    <row r="48" spans="1:27" s="2" customFormat="1" x14ac:dyDescent="0.2">
      <c r="A48" s="5">
        <v>45</v>
      </c>
      <c r="B48" s="6" t="s">
        <v>46</v>
      </c>
      <c r="C48" s="9">
        <v>521</v>
      </c>
      <c r="D48" s="9">
        <v>457.67</v>
      </c>
      <c r="E48" s="9">
        <v>869.33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/>
      <c r="S48"/>
      <c r="T48"/>
      <c r="U48"/>
      <c r="V48"/>
      <c r="W48"/>
      <c r="X48"/>
      <c r="Y48"/>
      <c r="Z48"/>
      <c r="AA48"/>
    </row>
    <row r="49" spans="1:27" s="2" customFormat="1" x14ac:dyDescent="0.2">
      <c r="A49" s="5">
        <v>46</v>
      </c>
      <c r="B49" s="6" t="s">
        <v>47</v>
      </c>
      <c r="C49" s="9">
        <v>1889.5</v>
      </c>
      <c r="D49" s="9">
        <v>1179.33</v>
      </c>
      <c r="E49" s="9">
        <v>1832.17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/>
      <c r="S49"/>
      <c r="T49"/>
      <c r="U49"/>
      <c r="V49"/>
      <c r="W49"/>
      <c r="X49"/>
      <c r="Y49"/>
      <c r="Z49"/>
      <c r="AA49"/>
    </row>
    <row r="50" spans="1:27" s="2" customFormat="1" x14ac:dyDescent="0.2">
      <c r="A50" s="5">
        <v>47</v>
      </c>
      <c r="B50" s="6" t="s">
        <v>48</v>
      </c>
      <c r="C50" s="9">
        <v>1124</v>
      </c>
      <c r="D50" s="9">
        <v>1124</v>
      </c>
      <c r="E50" s="9">
        <v>1124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/>
      <c r="S50"/>
      <c r="T50"/>
      <c r="U50"/>
      <c r="V50"/>
      <c r="W50"/>
      <c r="X50"/>
      <c r="Y50"/>
      <c r="Z50"/>
      <c r="AA50"/>
    </row>
    <row r="51" spans="1:27" s="2" customFormat="1" x14ac:dyDescent="0.2">
      <c r="A51" s="5">
        <v>48</v>
      </c>
      <c r="B51" s="6" t="s">
        <v>49</v>
      </c>
      <c r="C51" s="9">
        <v>825</v>
      </c>
      <c r="D51" s="9">
        <v>709.33</v>
      </c>
      <c r="E51" s="9">
        <v>1042.67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/>
      <c r="S51"/>
      <c r="T51"/>
      <c r="U51"/>
      <c r="V51"/>
      <c r="W51"/>
      <c r="X51"/>
      <c r="Y51"/>
      <c r="Z51"/>
      <c r="AA51"/>
    </row>
    <row r="52" spans="1:27" s="2" customFormat="1" x14ac:dyDescent="0.2">
      <c r="A52" s="5">
        <v>49</v>
      </c>
      <c r="B52" s="6" t="s">
        <v>50</v>
      </c>
      <c r="C52" s="9">
        <v>946.33</v>
      </c>
      <c r="D52" s="9"/>
      <c r="E52" s="9">
        <v>1116.33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/>
      <c r="S52"/>
      <c r="T52"/>
      <c r="U52"/>
      <c r="V52"/>
      <c r="W52"/>
      <c r="X52"/>
      <c r="Y52"/>
      <c r="Z52"/>
      <c r="AA52"/>
    </row>
    <row r="53" spans="1:27" s="2" customFormat="1" x14ac:dyDescent="0.2">
      <c r="A53" s="5">
        <v>50</v>
      </c>
      <c r="B53" s="6" t="s">
        <v>51</v>
      </c>
      <c r="C53" s="9">
        <v>647.33000000000004</v>
      </c>
      <c r="D53" s="9">
        <v>591.83000000000004</v>
      </c>
      <c r="E53" s="9">
        <v>854.33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/>
      <c r="S53"/>
      <c r="T53"/>
      <c r="U53"/>
      <c r="V53"/>
      <c r="W53"/>
      <c r="X53"/>
      <c r="Y53"/>
      <c r="Z53"/>
      <c r="AA53"/>
    </row>
    <row r="54" spans="1:27" s="2" customFormat="1" x14ac:dyDescent="0.2">
      <c r="A54" s="5">
        <v>51</v>
      </c>
      <c r="B54" s="6" t="s">
        <v>52</v>
      </c>
      <c r="C54" s="9">
        <v>712.5</v>
      </c>
      <c r="D54" s="9">
        <v>712.5</v>
      </c>
      <c r="E54" s="9">
        <v>712.5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/>
      <c r="S54"/>
      <c r="T54"/>
      <c r="U54"/>
      <c r="V54"/>
      <c r="W54"/>
      <c r="X54"/>
      <c r="Y54"/>
      <c r="Z54"/>
      <c r="AA54"/>
    </row>
    <row r="55" spans="1:27" s="2" customFormat="1" x14ac:dyDescent="0.2">
      <c r="A55" s="5">
        <v>52</v>
      </c>
      <c r="B55" s="6" t="s">
        <v>53</v>
      </c>
      <c r="C55" s="9">
        <v>1192.5</v>
      </c>
      <c r="D55" s="9">
        <v>799.33</v>
      </c>
      <c r="E55" s="9">
        <v>1463.17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/>
      <c r="S55"/>
      <c r="T55"/>
      <c r="U55"/>
      <c r="V55"/>
      <c r="W55"/>
      <c r="X55"/>
      <c r="Y55"/>
      <c r="Z55"/>
      <c r="AA55"/>
    </row>
    <row r="56" spans="1:27" s="2" customFormat="1" x14ac:dyDescent="0.2">
      <c r="A56" s="5">
        <v>53</v>
      </c>
      <c r="B56" s="6" t="s">
        <v>54</v>
      </c>
      <c r="C56" s="9">
        <v>722.5</v>
      </c>
      <c r="D56" s="9">
        <v>555</v>
      </c>
      <c r="E56" s="9">
        <v>671.83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/>
      <c r="S56"/>
      <c r="T56"/>
      <c r="U56"/>
      <c r="V56"/>
      <c r="W56"/>
      <c r="X56"/>
      <c r="Y56"/>
      <c r="Z56"/>
      <c r="AA56"/>
    </row>
    <row r="57" spans="1:27" s="2" customFormat="1" x14ac:dyDescent="0.2">
      <c r="A57" s="5">
        <v>54</v>
      </c>
      <c r="B57" s="6" t="s">
        <v>55</v>
      </c>
      <c r="C57" s="9">
        <v>2452.5</v>
      </c>
      <c r="D57" s="9"/>
      <c r="E57" s="9">
        <v>2311.34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/>
      <c r="S57"/>
      <c r="T57"/>
      <c r="U57"/>
      <c r="V57"/>
      <c r="W57"/>
      <c r="X57"/>
      <c r="Y57"/>
      <c r="Z57"/>
      <c r="AA57"/>
    </row>
    <row r="58" spans="1:27" s="2" customFormat="1" x14ac:dyDescent="0.2">
      <c r="A58" s="5">
        <v>55</v>
      </c>
      <c r="B58" s="6" t="s">
        <v>56</v>
      </c>
      <c r="C58" s="9">
        <v>731.67</v>
      </c>
      <c r="D58" s="9">
        <v>766.5</v>
      </c>
      <c r="E58" s="9">
        <v>796.33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/>
      <c r="S58"/>
      <c r="T58"/>
      <c r="U58"/>
      <c r="V58"/>
      <c r="W58"/>
      <c r="X58"/>
      <c r="Y58"/>
      <c r="Z58"/>
      <c r="AA58"/>
    </row>
    <row r="59" spans="1:27" s="2" customFormat="1" x14ac:dyDescent="0.2">
      <c r="A59" s="5">
        <v>56</v>
      </c>
      <c r="B59" s="6" t="s">
        <v>57</v>
      </c>
      <c r="C59" s="9">
        <v>400</v>
      </c>
      <c r="D59" s="9">
        <v>500.83</v>
      </c>
      <c r="E59" s="9">
        <v>774.5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/>
      <c r="S59"/>
      <c r="T59"/>
      <c r="U59"/>
      <c r="V59"/>
      <c r="W59"/>
      <c r="X59"/>
      <c r="Y59"/>
      <c r="Z59"/>
      <c r="AA59"/>
    </row>
    <row r="60" spans="1:27" s="2" customFormat="1" x14ac:dyDescent="0.2">
      <c r="A60" s="5">
        <v>57</v>
      </c>
      <c r="B60" s="6" t="s">
        <v>58</v>
      </c>
      <c r="C60" s="9">
        <v>686.67</v>
      </c>
      <c r="D60" s="9">
        <v>670.5</v>
      </c>
      <c r="E60" s="9">
        <v>1020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/>
      <c r="S60"/>
      <c r="T60"/>
      <c r="U60"/>
      <c r="V60"/>
      <c r="W60"/>
      <c r="X60"/>
      <c r="Y60"/>
      <c r="Z60"/>
      <c r="AA60"/>
    </row>
    <row r="61" spans="1:27" s="2" customFormat="1" x14ac:dyDescent="0.2">
      <c r="A61" s="5">
        <v>58</v>
      </c>
      <c r="B61" s="6" t="s">
        <v>59</v>
      </c>
      <c r="C61" s="9">
        <v>744.5</v>
      </c>
      <c r="D61" s="9">
        <v>496.17</v>
      </c>
      <c r="E61" s="9">
        <v>733.33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/>
      <c r="S61"/>
      <c r="T61"/>
      <c r="U61"/>
      <c r="V61"/>
      <c r="W61"/>
      <c r="X61"/>
      <c r="Y61"/>
      <c r="Z61"/>
      <c r="AA61"/>
    </row>
    <row r="62" spans="1:27" s="2" customFormat="1" x14ac:dyDescent="0.2">
      <c r="A62" s="5">
        <v>59</v>
      </c>
      <c r="B62" s="6" t="s">
        <v>60</v>
      </c>
      <c r="C62" s="9">
        <v>671</v>
      </c>
      <c r="D62" s="9">
        <v>648</v>
      </c>
      <c r="E62" s="9">
        <v>1006.67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/>
      <c r="S62"/>
      <c r="T62"/>
      <c r="U62"/>
      <c r="V62"/>
      <c r="W62"/>
      <c r="X62"/>
      <c r="Y62"/>
      <c r="Z62"/>
      <c r="AA62"/>
    </row>
    <row r="63" spans="1:27" s="2" customFormat="1" x14ac:dyDescent="0.2">
      <c r="A63" s="5">
        <v>60</v>
      </c>
      <c r="B63" s="6" t="s">
        <v>61</v>
      </c>
      <c r="C63" s="9">
        <v>1536.83</v>
      </c>
      <c r="D63" s="9">
        <v>995.83</v>
      </c>
      <c r="E63" s="9">
        <v>1536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/>
      <c r="S63"/>
      <c r="T63"/>
      <c r="U63"/>
      <c r="V63"/>
      <c r="W63"/>
      <c r="X63"/>
      <c r="Y63"/>
      <c r="Z63"/>
      <c r="AA63"/>
    </row>
    <row r="64" spans="1:27" s="2" customFormat="1" x14ac:dyDescent="0.2">
      <c r="A64" s="5">
        <v>61</v>
      </c>
      <c r="B64" s="6" t="s">
        <v>62</v>
      </c>
      <c r="C64" s="9">
        <v>994.33</v>
      </c>
      <c r="D64" s="9">
        <v>994.33</v>
      </c>
      <c r="E64" s="9">
        <v>994.33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/>
      <c r="S64"/>
      <c r="T64"/>
      <c r="U64"/>
      <c r="V64"/>
      <c r="W64"/>
      <c r="X64"/>
      <c r="Y64"/>
      <c r="Z64"/>
      <c r="AA64"/>
    </row>
    <row r="65" spans="1:27" s="2" customFormat="1" x14ac:dyDescent="0.2">
      <c r="A65" s="5">
        <v>62</v>
      </c>
      <c r="B65" s="6" t="s">
        <v>63</v>
      </c>
      <c r="C65" s="9">
        <v>1202</v>
      </c>
      <c r="D65" s="9">
        <v>646.33000000000004</v>
      </c>
      <c r="E65" s="9">
        <v>1258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/>
      <c r="S65"/>
      <c r="T65"/>
      <c r="U65"/>
      <c r="V65"/>
      <c r="W65"/>
      <c r="X65"/>
      <c r="Y65"/>
      <c r="Z65"/>
      <c r="AA65"/>
    </row>
    <row r="66" spans="1:27" s="2" customFormat="1" x14ac:dyDescent="0.2">
      <c r="A66" s="5">
        <v>63</v>
      </c>
      <c r="B66" s="6" t="s">
        <v>64</v>
      </c>
      <c r="C66" s="9">
        <v>1120.17</v>
      </c>
      <c r="D66" s="9">
        <v>1120.17</v>
      </c>
      <c r="E66" s="9">
        <v>1120.17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/>
      <c r="S66"/>
      <c r="T66"/>
      <c r="U66"/>
      <c r="V66"/>
      <c r="W66"/>
      <c r="X66"/>
      <c r="Y66"/>
      <c r="Z66"/>
      <c r="AA66"/>
    </row>
    <row r="67" spans="1:27" s="2" customFormat="1" x14ac:dyDescent="0.2">
      <c r="A67" s="5">
        <v>64</v>
      </c>
      <c r="B67" s="6" t="s">
        <v>65</v>
      </c>
      <c r="C67" s="9">
        <v>1881.5</v>
      </c>
      <c r="D67" s="9">
        <v>1350.67</v>
      </c>
      <c r="E67" s="9">
        <v>2189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/>
      <c r="S67"/>
      <c r="T67"/>
      <c r="U67"/>
      <c r="V67"/>
      <c r="W67"/>
      <c r="X67"/>
      <c r="Y67"/>
      <c r="Z67"/>
      <c r="AA67"/>
    </row>
    <row r="68" spans="1:27" s="2" customFormat="1" x14ac:dyDescent="0.2">
      <c r="A68" s="5">
        <v>65</v>
      </c>
      <c r="B68" s="6" t="s">
        <v>66</v>
      </c>
      <c r="C68" s="9">
        <v>1648.5</v>
      </c>
      <c r="D68" s="9">
        <v>1245.5</v>
      </c>
      <c r="E68" s="9">
        <v>2082.33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/>
      <c r="S68"/>
      <c r="T68"/>
      <c r="U68"/>
      <c r="V68"/>
      <c r="W68"/>
      <c r="X68"/>
      <c r="Y68"/>
      <c r="Z68"/>
      <c r="AA68"/>
    </row>
    <row r="69" spans="1:27" s="2" customFormat="1" x14ac:dyDescent="0.2">
      <c r="A69" s="5">
        <v>66</v>
      </c>
      <c r="B69" s="6" t="s">
        <v>67</v>
      </c>
      <c r="C69" s="9">
        <v>1145.5</v>
      </c>
      <c r="D69" s="9">
        <v>934.83</v>
      </c>
      <c r="E69" s="9">
        <v>1223.17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/>
      <c r="S69"/>
      <c r="T69"/>
      <c r="U69"/>
      <c r="V69"/>
      <c r="W69"/>
      <c r="X69"/>
      <c r="Y69"/>
      <c r="Z69"/>
      <c r="AA69"/>
    </row>
    <row r="70" spans="1:27" s="2" customFormat="1" x14ac:dyDescent="0.2">
      <c r="A70" s="5">
        <v>67</v>
      </c>
      <c r="B70" s="6" t="s">
        <v>68</v>
      </c>
      <c r="C70" s="9">
        <v>806.67</v>
      </c>
      <c r="D70" s="9">
        <v>503.5</v>
      </c>
      <c r="E70" s="9">
        <v>973.5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/>
      <c r="S70"/>
      <c r="T70"/>
      <c r="U70"/>
      <c r="V70"/>
      <c r="W70"/>
      <c r="X70"/>
      <c r="Y70"/>
      <c r="Z70"/>
      <c r="AA70"/>
    </row>
    <row r="71" spans="1:27" s="2" customFormat="1" x14ac:dyDescent="0.2">
      <c r="A71" s="5">
        <v>68</v>
      </c>
      <c r="B71" s="6" t="s">
        <v>69</v>
      </c>
      <c r="C71" s="9">
        <v>1787.17</v>
      </c>
      <c r="D71" s="9">
        <v>1286.17</v>
      </c>
      <c r="E71" s="9">
        <v>2166.67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/>
      <c r="S71"/>
      <c r="T71"/>
      <c r="U71"/>
      <c r="V71"/>
      <c r="W71"/>
      <c r="X71"/>
      <c r="Y71"/>
      <c r="Z71"/>
      <c r="AA71"/>
    </row>
    <row r="72" spans="1:27" s="2" customFormat="1" x14ac:dyDescent="0.2">
      <c r="A72" s="5">
        <v>69</v>
      </c>
      <c r="B72" s="6" t="s">
        <v>70</v>
      </c>
      <c r="C72" s="9">
        <v>647.33000000000004</v>
      </c>
      <c r="D72" s="9">
        <v>514.5</v>
      </c>
      <c r="E72" s="9">
        <v>861.83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/>
      <c r="S72"/>
      <c r="T72"/>
      <c r="U72"/>
      <c r="V72"/>
      <c r="W72"/>
      <c r="X72"/>
      <c r="Y72"/>
      <c r="Z72"/>
      <c r="AA72"/>
    </row>
    <row r="73" spans="1:27" s="2" customFormat="1" x14ac:dyDescent="0.2">
      <c r="A73" s="5">
        <v>70</v>
      </c>
      <c r="B73" s="6" t="s">
        <v>71</v>
      </c>
      <c r="C73" s="9">
        <v>963.83</v>
      </c>
      <c r="D73" s="9">
        <v>601.33000000000004</v>
      </c>
      <c r="E73" s="9">
        <v>971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/>
      <c r="S73"/>
      <c r="T73"/>
      <c r="U73"/>
      <c r="V73"/>
      <c r="W73"/>
      <c r="X73"/>
      <c r="Y73"/>
      <c r="Z73"/>
      <c r="AA73"/>
    </row>
    <row r="74" spans="1:27" s="2" customFormat="1" x14ac:dyDescent="0.2">
      <c r="A74" s="5">
        <v>71</v>
      </c>
      <c r="B74" s="6" t="s">
        <v>72</v>
      </c>
      <c r="C74" s="9">
        <v>2475.83</v>
      </c>
      <c r="D74" s="9">
        <v>1587</v>
      </c>
      <c r="E74" s="9">
        <v>2898.17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/>
      <c r="S74"/>
      <c r="T74"/>
      <c r="U74"/>
      <c r="V74"/>
      <c r="W74"/>
      <c r="X74"/>
      <c r="Y74"/>
      <c r="Z74"/>
      <c r="AA74"/>
    </row>
    <row r="75" spans="1:27" s="2" customFormat="1" x14ac:dyDescent="0.2">
      <c r="A75" s="5">
        <v>72</v>
      </c>
      <c r="B75" s="6" t="s">
        <v>73</v>
      </c>
      <c r="C75" s="9">
        <v>1469.67</v>
      </c>
      <c r="D75" s="9">
        <v>967.33</v>
      </c>
      <c r="E75" s="9">
        <v>1678.17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/>
      <c r="S75"/>
      <c r="T75"/>
      <c r="U75"/>
      <c r="V75"/>
      <c r="W75"/>
      <c r="X75"/>
      <c r="Y75"/>
      <c r="Z75"/>
      <c r="AA75"/>
    </row>
    <row r="76" spans="1:27" s="2" customFormat="1" x14ac:dyDescent="0.2">
      <c r="A76" s="5">
        <v>73</v>
      </c>
      <c r="B76" s="6" t="s">
        <v>74</v>
      </c>
      <c r="C76" s="9">
        <v>1187.83</v>
      </c>
      <c r="D76" s="9">
        <v>964.33</v>
      </c>
      <c r="E76" s="9">
        <v>1703.5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/>
      <c r="S76"/>
      <c r="T76"/>
      <c r="U76"/>
      <c r="V76"/>
      <c r="W76"/>
      <c r="X76"/>
      <c r="Y76"/>
      <c r="Z76"/>
      <c r="AA76"/>
    </row>
    <row r="77" spans="1:27" s="2" customFormat="1" x14ac:dyDescent="0.2">
      <c r="A77" s="5">
        <v>74</v>
      </c>
      <c r="B77" s="6" t="s">
        <v>75</v>
      </c>
      <c r="C77" s="9">
        <v>1686.5</v>
      </c>
      <c r="D77" s="9">
        <v>1415.67</v>
      </c>
      <c r="E77" s="9">
        <v>1445.33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/>
      <c r="S77"/>
      <c r="T77"/>
      <c r="U77"/>
      <c r="V77"/>
      <c r="W77"/>
      <c r="X77"/>
      <c r="Y77"/>
      <c r="Z77"/>
      <c r="AA77"/>
    </row>
    <row r="78" spans="1:27" s="2" customFormat="1" x14ac:dyDescent="0.2">
      <c r="A78" s="5">
        <v>75</v>
      </c>
      <c r="B78" s="6" t="s">
        <v>76</v>
      </c>
      <c r="C78" s="9">
        <v>1454.83</v>
      </c>
      <c r="D78" s="9">
        <v>1001.33</v>
      </c>
      <c r="E78" s="9">
        <v>1500.5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/>
      <c r="S78"/>
      <c r="T78"/>
      <c r="U78"/>
      <c r="V78"/>
      <c r="W78"/>
      <c r="X78"/>
      <c r="Y78"/>
      <c r="Z78"/>
      <c r="AA78"/>
    </row>
    <row r="79" spans="1:27" s="2" customFormat="1" x14ac:dyDescent="0.2">
      <c r="A79" s="5">
        <v>76</v>
      </c>
      <c r="B79" s="6" t="s">
        <v>77</v>
      </c>
      <c r="C79" s="9">
        <v>747.82</v>
      </c>
      <c r="D79" s="9">
        <v>478.83</v>
      </c>
      <c r="E79" s="9">
        <v>739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/>
      <c r="S79"/>
      <c r="T79"/>
      <c r="U79"/>
      <c r="V79"/>
      <c r="W79"/>
      <c r="X79"/>
      <c r="Y79"/>
      <c r="Z79"/>
      <c r="AA79"/>
    </row>
    <row r="80" spans="1:27" s="2" customFormat="1" x14ac:dyDescent="0.2">
      <c r="A80" s="5">
        <v>77</v>
      </c>
      <c r="B80" s="6" t="s">
        <v>78</v>
      </c>
      <c r="C80" s="9">
        <v>1808.33</v>
      </c>
      <c r="D80" s="9">
        <v>1186.33</v>
      </c>
      <c r="E80" s="9">
        <v>2134.83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/>
      <c r="S80"/>
      <c r="T80"/>
      <c r="U80"/>
      <c r="V80"/>
      <c r="W80"/>
      <c r="X80"/>
      <c r="Y80"/>
      <c r="Z80"/>
      <c r="AA80"/>
    </row>
    <row r="81" spans="1:27" s="2" customFormat="1" x14ac:dyDescent="0.2">
      <c r="A81" s="5">
        <v>78</v>
      </c>
      <c r="B81" s="6" t="s">
        <v>79</v>
      </c>
      <c r="C81" s="9">
        <v>2043.33</v>
      </c>
      <c r="D81" s="9">
        <v>1255.83</v>
      </c>
      <c r="E81" s="9">
        <v>1999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/>
      <c r="S81"/>
      <c r="T81"/>
      <c r="U81"/>
      <c r="V81"/>
      <c r="W81"/>
      <c r="X81"/>
      <c r="Y81"/>
      <c r="Z81"/>
      <c r="AA81"/>
    </row>
    <row r="82" spans="1:27" s="2" customFormat="1" x14ac:dyDescent="0.2">
      <c r="A82" s="5">
        <v>79</v>
      </c>
      <c r="B82" s="6" t="s">
        <v>80</v>
      </c>
      <c r="C82" s="9">
        <v>1878.5</v>
      </c>
      <c r="D82" s="9">
        <v>1191.17</v>
      </c>
      <c r="E82" s="9">
        <v>1914.33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/>
      <c r="S82"/>
      <c r="T82"/>
      <c r="U82"/>
      <c r="V82"/>
      <c r="W82"/>
      <c r="X82"/>
      <c r="Y82"/>
      <c r="Z82"/>
      <c r="AA82"/>
    </row>
    <row r="83" spans="1:27" s="2" customFormat="1" x14ac:dyDescent="0.2">
      <c r="A83" s="5">
        <v>80</v>
      </c>
      <c r="B83" s="6" t="s">
        <v>81</v>
      </c>
      <c r="C83" s="9">
        <v>503.67</v>
      </c>
      <c r="D83" s="9">
        <v>395.17</v>
      </c>
      <c r="E83" s="9">
        <v>653.84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/>
      <c r="S83"/>
      <c r="T83"/>
      <c r="U83"/>
      <c r="V83"/>
      <c r="W83"/>
      <c r="X83"/>
      <c r="Y83"/>
      <c r="Z83"/>
      <c r="AA83"/>
    </row>
    <row r="84" spans="1:27" s="2" customFormat="1" x14ac:dyDescent="0.2">
      <c r="A84" s="5">
        <v>81</v>
      </c>
      <c r="B84" s="6" t="s">
        <v>82</v>
      </c>
      <c r="C84" s="9">
        <v>2019</v>
      </c>
      <c r="D84" s="9">
        <v>1207.67</v>
      </c>
      <c r="E84" s="9">
        <v>2184.83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/>
      <c r="S84"/>
      <c r="T84"/>
      <c r="U84"/>
      <c r="V84"/>
      <c r="W84"/>
      <c r="X84"/>
      <c r="Y84"/>
      <c r="Z84"/>
      <c r="AA84"/>
    </row>
    <row r="85" spans="1:27" s="2" customFormat="1" x14ac:dyDescent="0.2">
      <c r="A85" s="5">
        <v>82</v>
      </c>
      <c r="B85" s="6" t="s">
        <v>83</v>
      </c>
      <c r="C85" s="9">
        <v>752.67</v>
      </c>
      <c r="D85" s="9">
        <v>447</v>
      </c>
      <c r="E85" s="9">
        <v>717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/>
      <c r="S85"/>
      <c r="T85"/>
      <c r="U85"/>
      <c r="V85"/>
      <c r="W85"/>
      <c r="X85"/>
      <c r="Y85"/>
      <c r="Z85"/>
      <c r="AA85"/>
    </row>
    <row r="86" spans="1:27" s="2" customFormat="1" x14ac:dyDescent="0.2">
      <c r="A86" s="5">
        <v>83</v>
      </c>
      <c r="B86" s="6" t="s">
        <v>84</v>
      </c>
      <c r="C86" s="9">
        <v>727.83</v>
      </c>
      <c r="D86" s="9">
        <v>446.17</v>
      </c>
      <c r="E86" s="9">
        <v>709.33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/>
      <c r="S86"/>
      <c r="T86"/>
      <c r="U86"/>
      <c r="V86"/>
      <c r="W86"/>
      <c r="X86"/>
      <c r="Y86"/>
      <c r="Z86"/>
      <c r="AA86"/>
    </row>
    <row r="87" spans="1:27" s="2" customFormat="1" x14ac:dyDescent="0.2">
      <c r="A87" s="5">
        <v>84</v>
      </c>
      <c r="B87" s="6" t="s">
        <v>85</v>
      </c>
      <c r="C87" s="9">
        <v>1508.34</v>
      </c>
      <c r="D87" s="9">
        <v>1508.67</v>
      </c>
      <c r="E87" s="9">
        <v>1508.66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/>
      <c r="S87"/>
      <c r="T87"/>
      <c r="U87"/>
      <c r="V87"/>
      <c r="W87"/>
      <c r="X87"/>
      <c r="Y87"/>
      <c r="Z87"/>
      <c r="AA87"/>
    </row>
    <row r="88" spans="1:27" s="2" customFormat="1" x14ac:dyDescent="0.2">
      <c r="A88" s="5">
        <v>85</v>
      </c>
      <c r="B88" s="6" t="s">
        <v>86</v>
      </c>
      <c r="C88" s="9">
        <v>723</v>
      </c>
      <c r="D88" s="9">
        <v>519.66999999999996</v>
      </c>
      <c r="E88" s="9">
        <v>861.5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/>
      <c r="S88"/>
      <c r="T88"/>
      <c r="U88"/>
      <c r="V88"/>
      <c r="W88"/>
      <c r="X88"/>
      <c r="Y88"/>
      <c r="Z88"/>
      <c r="AA88"/>
    </row>
    <row r="89" spans="1:27" s="2" customFormat="1" x14ac:dyDescent="0.2">
      <c r="A89" s="5">
        <v>86</v>
      </c>
      <c r="B89" s="6" t="s">
        <v>87</v>
      </c>
      <c r="C89" s="9">
        <v>792.67</v>
      </c>
      <c r="D89" s="9">
        <v>464.17</v>
      </c>
      <c r="E89" s="9">
        <v>768.5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/>
      <c r="S89"/>
      <c r="T89"/>
      <c r="U89"/>
      <c r="V89"/>
      <c r="W89"/>
      <c r="X89"/>
      <c r="Y89"/>
      <c r="Z89"/>
      <c r="AA89"/>
    </row>
    <row r="90" spans="1:27" s="2" customFormat="1" x14ac:dyDescent="0.2">
      <c r="A90" s="5">
        <v>87</v>
      </c>
      <c r="B90" s="6" t="s">
        <v>88</v>
      </c>
      <c r="C90" s="9"/>
      <c r="D90" s="9">
        <v>795</v>
      </c>
      <c r="E90" s="9">
        <v>1316.17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/>
      <c r="S90"/>
      <c r="T90"/>
      <c r="U90"/>
      <c r="V90"/>
      <c r="W90"/>
      <c r="X90"/>
      <c r="Y90"/>
      <c r="Z90"/>
      <c r="AA90"/>
    </row>
    <row r="91" spans="1:27" s="2" customFormat="1" x14ac:dyDescent="0.2">
      <c r="A91" s="5">
        <v>88</v>
      </c>
      <c r="B91" s="6" t="s">
        <v>89</v>
      </c>
      <c r="C91" s="9">
        <v>818.67</v>
      </c>
      <c r="D91" s="9"/>
      <c r="E91" s="9">
        <v>1741.66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/>
      <c r="S91"/>
      <c r="T91"/>
      <c r="U91"/>
      <c r="V91"/>
      <c r="W91"/>
      <c r="X91"/>
      <c r="Y91"/>
      <c r="Z91"/>
      <c r="AA91"/>
    </row>
    <row r="92" spans="1:27" s="2" customFormat="1" x14ac:dyDescent="0.2">
      <c r="A92" s="5">
        <v>89</v>
      </c>
      <c r="B92" s="6" t="s">
        <v>90</v>
      </c>
      <c r="C92" s="9">
        <v>1803.67</v>
      </c>
      <c r="D92" s="9">
        <v>1049</v>
      </c>
      <c r="E92" s="9">
        <v>1684.33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/>
      <c r="S92"/>
      <c r="T92"/>
      <c r="U92"/>
      <c r="V92"/>
      <c r="W92"/>
      <c r="X92"/>
      <c r="Y92"/>
      <c r="Z92"/>
      <c r="AA92"/>
    </row>
    <row r="93" spans="1:27" s="2" customFormat="1" x14ac:dyDescent="0.2">
      <c r="A93" s="5">
        <v>90</v>
      </c>
      <c r="B93" s="6" t="s">
        <v>91</v>
      </c>
      <c r="C93" s="9">
        <v>1038.33</v>
      </c>
      <c r="D93" s="9">
        <v>606.16999999999996</v>
      </c>
      <c r="E93" s="9">
        <v>1091.67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/>
      <c r="S93"/>
      <c r="T93"/>
      <c r="U93"/>
      <c r="V93"/>
      <c r="W93"/>
      <c r="X93"/>
      <c r="Y93"/>
      <c r="Z93"/>
      <c r="AA93"/>
    </row>
    <row r="94" spans="1:27" s="2" customFormat="1" x14ac:dyDescent="0.2">
      <c r="A94" s="5">
        <v>91</v>
      </c>
      <c r="B94" s="6" t="s">
        <v>92</v>
      </c>
      <c r="C94" s="9">
        <v>492.33</v>
      </c>
      <c r="D94" s="9">
        <v>298.67</v>
      </c>
      <c r="E94" s="9">
        <v>413.83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/>
      <c r="S94"/>
      <c r="T94"/>
      <c r="U94"/>
      <c r="V94"/>
      <c r="W94"/>
      <c r="X94"/>
      <c r="Y94"/>
      <c r="Z94"/>
      <c r="AA94"/>
    </row>
    <row r="95" spans="1:27" s="2" customFormat="1" x14ac:dyDescent="0.2">
      <c r="A95" s="5">
        <v>92</v>
      </c>
      <c r="B95" s="6" t="s">
        <v>93</v>
      </c>
      <c r="C95" s="9">
        <v>552.66</v>
      </c>
      <c r="D95" s="9">
        <v>438.67</v>
      </c>
      <c r="E95" s="9">
        <v>517.16999999999996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/>
      <c r="S95"/>
      <c r="T95"/>
      <c r="U95"/>
      <c r="V95"/>
      <c r="W95"/>
      <c r="X95"/>
      <c r="Y95"/>
      <c r="Z95"/>
      <c r="AA95"/>
    </row>
    <row r="96" spans="1:27" s="2" customFormat="1" x14ac:dyDescent="0.2">
      <c r="A96" s="5">
        <v>93</v>
      </c>
      <c r="B96" s="6" t="s">
        <v>94</v>
      </c>
      <c r="C96" s="9">
        <v>3059</v>
      </c>
      <c r="D96" s="9"/>
      <c r="E96" s="9">
        <v>3019.17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/>
      <c r="S96"/>
      <c r="T96"/>
      <c r="U96"/>
      <c r="V96"/>
      <c r="W96"/>
      <c r="X96"/>
      <c r="Y96"/>
      <c r="Z96"/>
      <c r="AA96"/>
    </row>
    <row r="97" spans="1:27" s="2" customFormat="1" x14ac:dyDescent="0.2">
      <c r="A97" s="5">
        <v>94</v>
      </c>
      <c r="B97" s="6" t="s">
        <v>95</v>
      </c>
      <c r="C97" s="9">
        <v>1103.33</v>
      </c>
      <c r="D97" s="9">
        <v>721.83</v>
      </c>
      <c r="E97" s="9">
        <v>1484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/>
      <c r="S97"/>
      <c r="T97"/>
      <c r="U97"/>
      <c r="V97"/>
      <c r="W97"/>
      <c r="X97"/>
      <c r="Y97"/>
      <c r="Z97"/>
      <c r="AA97"/>
    </row>
    <row r="98" spans="1:27" s="2" customFormat="1" x14ac:dyDescent="0.2">
      <c r="A98" s="5">
        <v>95</v>
      </c>
      <c r="B98" s="6" t="s">
        <v>96</v>
      </c>
      <c r="C98" s="9">
        <v>872.17</v>
      </c>
      <c r="D98" s="9"/>
      <c r="E98" s="9">
        <v>654.16999999999996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/>
      <c r="S98"/>
      <c r="T98"/>
      <c r="U98"/>
      <c r="V98"/>
      <c r="W98"/>
      <c r="X98"/>
      <c r="Y98"/>
      <c r="Z98"/>
      <c r="AA98"/>
    </row>
    <row r="99" spans="1:27" s="2" customFormat="1" x14ac:dyDescent="0.2">
      <c r="A99" s="5">
        <v>96</v>
      </c>
      <c r="B99" s="6" t="s">
        <v>97</v>
      </c>
      <c r="C99" s="9">
        <v>3351.5</v>
      </c>
      <c r="D99" s="9">
        <v>2032.5</v>
      </c>
      <c r="E99" s="9">
        <v>2860.5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/>
      <c r="S99"/>
      <c r="T99"/>
      <c r="U99"/>
      <c r="V99"/>
      <c r="W99"/>
      <c r="X99"/>
      <c r="Y99"/>
      <c r="Z99"/>
      <c r="AA99"/>
    </row>
    <row r="100" spans="1:27" s="2" customFormat="1" x14ac:dyDescent="0.2">
      <c r="A100" s="5">
        <v>97</v>
      </c>
      <c r="B100" s="6" t="s">
        <v>98</v>
      </c>
      <c r="C100" s="9">
        <v>1622.17</v>
      </c>
      <c r="D100" s="9">
        <v>1064.33</v>
      </c>
      <c r="E100" s="9">
        <v>2149.33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/>
      <c r="S100"/>
      <c r="T100"/>
      <c r="U100"/>
      <c r="V100"/>
      <c r="W100"/>
      <c r="X100"/>
      <c r="Y100"/>
      <c r="Z100"/>
      <c r="AA100"/>
    </row>
    <row r="101" spans="1:27" s="2" customFormat="1" x14ac:dyDescent="0.2">
      <c r="A101" s="5">
        <v>98</v>
      </c>
      <c r="B101" s="6" t="s">
        <v>99</v>
      </c>
      <c r="C101" s="9">
        <v>1477.67</v>
      </c>
      <c r="D101" s="9">
        <v>992.17</v>
      </c>
      <c r="E101" s="9">
        <v>1548.83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/>
      <c r="S101"/>
      <c r="T101"/>
      <c r="U101"/>
      <c r="V101"/>
      <c r="W101"/>
      <c r="X101"/>
      <c r="Y101"/>
      <c r="Z101"/>
      <c r="AA101"/>
    </row>
    <row r="102" spans="1:27" s="2" customFormat="1" x14ac:dyDescent="0.2">
      <c r="A102" s="5">
        <v>99</v>
      </c>
      <c r="B102" s="6" t="s">
        <v>100</v>
      </c>
      <c r="C102" s="9">
        <v>1465.83</v>
      </c>
      <c r="D102" s="9">
        <v>1000.5</v>
      </c>
      <c r="E102" s="9">
        <v>2128.33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/>
      <c r="S102"/>
      <c r="T102"/>
      <c r="U102"/>
      <c r="V102"/>
      <c r="W102"/>
      <c r="X102"/>
      <c r="Y102"/>
      <c r="Z102"/>
      <c r="AA102"/>
    </row>
    <row r="103" spans="1:27" s="2" customFormat="1" x14ac:dyDescent="0.2">
      <c r="A103" s="5">
        <v>100</v>
      </c>
      <c r="B103" s="6" t="s">
        <v>101</v>
      </c>
      <c r="C103" s="9">
        <v>1082.67</v>
      </c>
      <c r="D103" s="9">
        <v>775.33</v>
      </c>
      <c r="E103" s="9">
        <v>1130.5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/>
      <c r="S103"/>
      <c r="T103"/>
      <c r="U103"/>
      <c r="V103"/>
      <c r="W103"/>
      <c r="X103"/>
      <c r="Y103"/>
      <c r="Z103"/>
      <c r="AA103"/>
    </row>
    <row r="104" spans="1:27" s="2" customFormat="1" x14ac:dyDescent="0.2">
      <c r="A104" s="5">
        <v>101</v>
      </c>
      <c r="B104" s="6" t="s">
        <v>102</v>
      </c>
      <c r="C104" s="9">
        <v>992.83</v>
      </c>
      <c r="D104" s="9">
        <v>706</v>
      </c>
      <c r="E104" s="9">
        <v>1068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/>
      <c r="S104"/>
      <c r="T104"/>
      <c r="U104"/>
      <c r="V104"/>
      <c r="W104"/>
      <c r="X104"/>
      <c r="Y104"/>
      <c r="Z104"/>
      <c r="AA104"/>
    </row>
    <row r="105" spans="1:27" s="2" customFormat="1" x14ac:dyDescent="0.2">
      <c r="A105" s="5">
        <v>102</v>
      </c>
      <c r="B105" s="6" t="s">
        <v>103</v>
      </c>
      <c r="C105" s="9">
        <v>2263.83</v>
      </c>
      <c r="D105" s="9">
        <v>1156.83</v>
      </c>
      <c r="E105" s="9">
        <v>2669.67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/>
      <c r="S105"/>
      <c r="T105"/>
      <c r="U105"/>
      <c r="V105"/>
      <c r="W105"/>
      <c r="X105"/>
      <c r="Y105"/>
      <c r="Z105"/>
      <c r="AA105"/>
    </row>
    <row r="106" spans="1:27" s="2" customFormat="1" x14ac:dyDescent="0.2">
      <c r="A106" s="5">
        <v>103</v>
      </c>
      <c r="B106" s="6" t="s">
        <v>104</v>
      </c>
      <c r="C106" s="9">
        <v>752.83</v>
      </c>
      <c r="D106" s="9">
        <v>506</v>
      </c>
      <c r="E106" s="9">
        <v>795.67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/>
      <c r="S106"/>
      <c r="T106"/>
      <c r="U106"/>
      <c r="V106"/>
      <c r="W106"/>
      <c r="X106"/>
      <c r="Y106"/>
      <c r="Z106"/>
      <c r="AA106"/>
    </row>
    <row r="107" spans="1:27" s="2" customFormat="1" x14ac:dyDescent="0.2">
      <c r="A107" s="5">
        <v>104</v>
      </c>
      <c r="B107" s="6" t="s">
        <v>105</v>
      </c>
      <c r="C107" s="9">
        <v>626.33000000000004</v>
      </c>
      <c r="D107" s="9">
        <v>516.66999999999996</v>
      </c>
      <c r="E107" s="9">
        <v>807.83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/>
      <c r="S107"/>
      <c r="T107"/>
      <c r="U107"/>
      <c r="V107"/>
      <c r="W107"/>
      <c r="X107"/>
      <c r="Y107"/>
      <c r="Z107"/>
      <c r="AA107"/>
    </row>
    <row r="108" spans="1:27" s="2" customFormat="1" x14ac:dyDescent="0.2">
      <c r="A108" s="5">
        <v>105</v>
      </c>
      <c r="B108" s="6" t="s">
        <v>106</v>
      </c>
      <c r="C108" s="9">
        <v>816.5</v>
      </c>
      <c r="D108" s="9">
        <v>573.5</v>
      </c>
      <c r="E108" s="9">
        <v>864.17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/>
      <c r="S108"/>
      <c r="T108"/>
      <c r="U108"/>
      <c r="V108"/>
      <c r="W108"/>
      <c r="X108"/>
      <c r="Y108"/>
      <c r="Z108"/>
      <c r="AA108"/>
    </row>
    <row r="109" spans="1:27" s="2" customFormat="1" x14ac:dyDescent="0.2">
      <c r="A109" s="5">
        <v>106</v>
      </c>
      <c r="B109" s="6" t="s">
        <v>107</v>
      </c>
      <c r="C109" s="9">
        <v>795.83</v>
      </c>
      <c r="D109" s="9">
        <v>547.83000000000004</v>
      </c>
      <c r="E109" s="9">
        <v>861.33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/>
      <c r="S109"/>
      <c r="T109"/>
      <c r="U109"/>
      <c r="V109"/>
      <c r="W109"/>
      <c r="X109"/>
      <c r="Y109"/>
      <c r="Z109"/>
      <c r="AA109"/>
    </row>
    <row r="110" spans="1:27" s="2" customFormat="1" x14ac:dyDescent="0.2">
      <c r="A110" s="5">
        <v>107</v>
      </c>
      <c r="B110" s="6" t="s">
        <v>108</v>
      </c>
      <c r="C110" s="9">
        <v>724.5</v>
      </c>
      <c r="D110" s="9">
        <v>708.33</v>
      </c>
      <c r="E110" s="9">
        <v>876.33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/>
      <c r="S110"/>
      <c r="T110"/>
      <c r="U110"/>
      <c r="V110"/>
      <c r="W110"/>
      <c r="X110"/>
      <c r="Y110"/>
      <c r="Z110"/>
      <c r="AA110"/>
    </row>
    <row r="111" spans="1:27" s="2" customFormat="1" x14ac:dyDescent="0.2">
      <c r="A111" s="5">
        <v>108</v>
      </c>
      <c r="B111" s="6" t="s">
        <v>109</v>
      </c>
      <c r="C111" s="9">
        <v>688.83</v>
      </c>
      <c r="D111" s="9">
        <v>479.17</v>
      </c>
      <c r="E111" s="9">
        <v>786.33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/>
      <c r="S111"/>
      <c r="T111"/>
      <c r="U111"/>
      <c r="V111"/>
      <c r="W111"/>
      <c r="X111"/>
      <c r="Y111"/>
      <c r="Z111"/>
      <c r="AA111"/>
    </row>
    <row r="112" spans="1:27" s="2" customFormat="1" x14ac:dyDescent="0.2">
      <c r="A112" s="5">
        <v>109</v>
      </c>
      <c r="B112" s="6" t="s">
        <v>110</v>
      </c>
      <c r="C112" s="9">
        <v>1493.17</v>
      </c>
      <c r="D112" s="9">
        <v>1301</v>
      </c>
      <c r="E112" s="9">
        <v>2050.67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/>
      <c r="S112"/>
      <c r="T112"/>
      <c r="U112"/>
      <c r="V112"/>
      <c r="W112"/>
      <c r="X112"/>
      <c r="Y112"/>
      <c r="Z112"/>
      <c r="AA112"/>
    </row>
    <row r="113" spans="1:27" s="2" customFormat="1" x14ac:dyDescent="0.2">
      <c r="A113" s="5">
        <v>110</v>
      </c>
      <c r="B113" s="6" t="s">
        <v>111</v>
      </c>
      <c r="C113" s="9">
        <v>1229.67</v>
      </c>
      <c r="D113" s="9">
        <v>867.33</v>
      </c>
      <c r="E113" s="9">
        <v>1340.17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/>
      <c r="S113"/>
      <c r="T113"/>
      <c r="U113"/>
      <c r="V113"/>
      <c r="W113"/>
      <c r="X113"/>
      <c r="Y113"/>
      <c r="Z113"/>
      <c r="AA113"/>
    </row>
    <row r="114" spans="1:27" s="2" customFormat="1" x14ac:dyDescent="0.2">
      <c r="A114" s="5">
        <v>111</v>
      </c>
      <c r="B114" s="6" t="s">
        <v>112</v>
      </c>
      <c r="C114" s="9">
        <v>2022</v>
      </c>
      <c r="D114" s="9">
        <v>1306.67</v>
      </c>
      <c r="E114" s="9">
        <v>1647.33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/>
      <c r="S114"/>
      <c r="T114"/>
      <c r="U114"/>
      <c r="V114"/>
      <c r="W114"/>
      <c r="X114"/>
      <c r="Y114"/>
      <c r="Z114"/>
      <c r="AA114"/>
    </row>
    <row r="115" spans="1:27" s="2" customFormat="1" x14ac:dyDescent="0.2">
      <c r="A115" s="5">
        <v>112</v>
      </c>
      <c r="B115" s="6" t="s">
        <v>113</v>
      </c>
      <c r="C115" s="9">
        <v>2221.17</v>
      </c>
      <c r="D115" s="9">
        <v>1134.5</v>
      </c>
      <c r="E115" s="9">
        <v>2221.17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/>
      <c r="S115"/>
      <c r="T115"/>
      <c r="U115"/>
      <c r="V115"/>
      <c r="W115"/>
      <c r="X115"/>
      <c r="Y115"/>
      <c r="Z115"/>
      <c r="AA115"/>
    </row>
    <row r="116" spans="1:27" s="2" customFormat="1" x14ac:dyDescent="0.2">
      <c r="A116" s="5">
        <v>113</v>
      </c>
      <c r="B116" s="6" t="s">
        <v>114</v>
      </c>
      <c r="C116" s="9">
        <v>1143.83</v>
      </c>
      <c r="D116" s="9">
        <v>857.83</v>
      </c>
      <c r="E116" s="9">
        <v>1293.33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/>
      <c r="S116"/>
      <c r="T116"/>
      <c r="U116"/>
      <c r="V116"/>
      <c r="W116"/>
      <c r="X116"/>
      <c r="Y116"/>
      <c r="Z116"/>
      <c r="AA116"/>
    </row>
    <row r="117" spans="1:27" s="2" customFormat="1" x14ac:dyDescent="0.2">
      <c r="A117" s="5">
        <v>114</v>
      </c>
      <c r="B117" s="6" t="s">
        <v>115</v>
      </c>
      <c r="C117" s="9"/>
      <c r="D117" s="9"/>
      <c r="E117" s="9">
        <v>2132.17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/>
      <c r="S117"/>
      <c r="T117"/>
      <c r="U117"/>
      <c r="V117"/>
      <c r="W117"/>
      <c r="X117"/>
      <c r="Y117"/>
      <c r="Z117"/>
      <c r="AA117"/>
    </row>
    <row r="118" spans="1:27" s="2" customFormat="1" x14ac:dyDescent="0.2">
      <c r="A118" s="5">
        <v>115</v>
      </c>
      <c r="B118" s="6" t="s">
        <v>116</v>
      </c>
      <c r="C118" s="9">
        <v>1231.5</v>
      </c>
      <c r="D118" s="9">
        <v>800.83</v>
      </c>
      <c r="E118" s="9">
        <v>1086.17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/>
      <c r="S118"/>
      <c r="T118"/>
      <c r="U118"/>
      <c r="V118"/>
      <c r="W118"/>
      <c r="X118"/>
      <c r="Y118"/>
      <c r="Z118"/>
      <c r="AA118"/>
    </row>
    <row r="119" spans="1:27" s="2" customFormat="1" x14ac:dyDescent="0.2">
      <c r="A119" s="5">
        <v>116</v>
      </c>
      <c r="B119" s="6" t="s">
        <v>117</v>
      </c>
      <c r="C119" s="9">
        <v>1908.83</v>
      </c>
      <c r="D119" s="9">
        <v>1097.5</v>
      </c>
      <c r="E119" s="9">
        <v>1908.83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/>
      <c r="S119"/>
      <c r="T119"/>
      <c r="U119"/>
      <c r="V119"/>
      <c r="W119"/>
      <c r="X119"/>
      <c r="Y119"/>
      <c r="Z119"/>
      <c r="AA119"/>
    </row>
    <row r="120" spans="1:27" s="2" customFormat="1" x14ac:dyDescent="0.2">
      <c r="A120" s="5">
        <v>117</v>
      </c>
      <c r="B120" s="6" t="s">
        <v>118</v>
      </c>
      <c r="C120" s="9">
        <v>255.83</v>
      </c>
      <c r="D120" s="9">
        <v>269.83</v>
      </c>
      <c r="E120" s="9">
        <v>397.33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/>
      <c r="S120"/>
      <c r="T120"/>
      <c r="U120"/>
      <c r="V120"/>
      <c r="W120"/>
      <c r="X120"/>
      <c r="Y120"/>
      <c r="Z120"/>
      <c r="AA120"/>
    </row>
    <row r="121" spans="1:27" s="2" customFormat="1" x14ac:dyDescent="0.2">
      <c r="A121" s="5">
        <v>118</v>
      </c>
      <c r="B121" s="6" t="s">
        <v>119</v>
      </c>
      <c r="C121" s="9">
        <v>1009.67</v>
      </c>
      <c r="D121" s="9">
        <v>1002.83</v>
      </c>
      <c r="E121" s="9">
        <v>666.67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/>
      <c r="S121"/>
      <c r="T121"/>
      <c r="U121"/>
      <c r="V121"/>
      <c r="W121"/>
      <c r="X121"/>
      <c r="Y121"/>
      <c r="Z121"/>
      <c r="AA121"/>
    </row>
    <row r="122" spans="1:27" s="2" customFormat="1" x14ac:dyDescent="0.2">
      <c r="A122" s="5">
        <v>119</v>
      </c>
      <c r="B122" s="6" t="s">
        <v>120</v>
      </c>
      <c r="C122" s="9">
        <v>3319.33</v>
      </c>
      <c r="D122" s="9">
        <v>2203.67</v>
      </c>
      <c r="E122" s="9">
        <v>3700.67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/>
      <c r="S122"/>
      <c r="T122"/>
      <c r="U122"/>
      <c r="V122"/>
      <c r="W122"/>
      <c r="X122"/>
      <c r="Y122"/>
      <c r="Z122"/>
      <c r="AA122"/>
    </row>
    <row r="123" spans="1:27" s="2" customFormat="1" x14ac:dyDescent="0.2">
      <c r="A123" s="5">
        <v>120</v>
      </c>
      <c r="B123" s="6" t="s">
        <v>121</v>
      </c>
      <c r="C123" s="9">
        <v>835.17</v>
      </c>
      <c r="D123" s="9">
        <v>483.33</v>
      </c>
      <c r="E123" s="9">
        <v>792.5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/>
      <c r="S123"/>
      <c r="T123"/>
      <c r="U123"/>
      <c r="V123"/>
      <c r="W123"/>
      <c r="X123"/>
      <c r="Y123"/>
      <c r="Z123"/>
      <c r="AA123"/>
    </row>
    <row r="124" spans="1:27" s="2" customFormat="1" x14ac:dyDescent="0.2">
      <c r="A124" s="5">
        <v>121</v>
      </c>
      <c r="B124" s="6" t="s">
        <v>122</v>
      </c>
      <c r="C124" s="9"/>
      <c r="D124" s="9"/>
      <c r="E124" s="9">
        <v>2518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/>
      <c r="S124"/>
      <c r="T124"/>
      <c r="U124"/>
      <c r="V124"/>
      <c r="W124"/>
      <c r="X124"/>
      <c r="Y124"/>
      <c r="Z124"/>
      <c r="AA124"/>
    </row>
    <row r="125" spans="1:27" s="2" customFormat="1" x14ac:dyDescent="0.2">
      <c r="A125" s="5">
        <v>122</v>
      </c>
      <c r="B125" s="6" t="s">
        <v>123</v>
      </c>
      <c r="C125" s="9">
        <v>1437.67</v>
      </c>
      <c r="D125" s="9">
        <v>829.33</v>
      </c>
      <c r="E125" s="9">
        <v>1364.17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/>
      <c r="S125"/>
      <c r="T125"/>
      <c r="U125"/>
      <c r="V125"/>
      <c r="W125"/>
      <c r="X125"/>
      <c r="Y125"/>
      <c r="Z125"/>
      <c r="AA125"/>
    </row>
    <row r="126" spans="1:27" s="2" customFormat="1" x14ac:dyDescent="0.2">
      <c r="A126" s="5">
        <v>123</v>
      </c>
      <c r="B126" s="6" t="s">
        <v>124</v>
      </c>
      <c r="C126" s="9">
        <v>1536.5</v>
      </c>
      <c r="D126" s="9">
        <v>1031</v>
      </c>
      <c r="E126" s="9">
        <v>1621.17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/>
      <c r="S126"/>
      <c r="T126"/>
      <c r="U126"/>
      <c r="V126"/>
      <c r="W126"/>
      <c r="X126"/>
      <c r="Y126"/>
      <c r="Z126"/>
      <c r="AA126"/>
    </row>
    <row r="127" spans="1:27" s="2" customFormat="1" x14ac:dyDescent="0.2">
      <c r="A127" s="5">
        <v>124</v>
      </c>
      <c r="B127" s="6" t="s">
        <v>125</v>
      </c>
      <c r="C127" s="9">
        <v>1832.5</v>
      </c>
      <c r="D127" s="9">
        <v>1268.83</v>
      </c>
      <c r="E127" s="9">
        <v>2062.5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/>
      <c r="S127"/>
      <c r="T127"/>
      <c r="U127"/>
      <c r="V127"/>
      <c r="W127"/>
      <c r="X127"/>
      <c r="Y127"/>
      <c r="Z127"/>
      <c r="AA127"/>
    </row>
    <row r="128" spans="1:27" s="2" customFormat="1" x14ac:dyDescent="0.2">
      <c r="A128" s="5">
        <v>125</v>
      </c>
      <c r="B128" s="6" t="s">
        <v>126</v>
      </c>
      <c r="C128" s="9">
        <v>789.17</v>
      </c>
      <c r="D128" s="9">
        <v>469.67</v>
      </c>
      <c r="E128" s="9">
        <v>781.5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/>
      <c r="S128"/>
      <c r="T128"/>
      <c r="U128"/>
      <c r="V128"/>
      <c r="W128"/>
      <c r="X128"/>
      <c r="Y128"/>
      <c r="Z128"/>
      <c r="AA128"/>
    </row>
    <row r="129" spans="1:27" s="2" customFormat="1" x14ac:dyDescent="0.2">
      <c r="A129" s="5">
        <v>126</v>
      </c>
      <c r="B129" s="6" t="s">
        <v>127</v>
      </c>
      <c r="C129" s="9"/>
      <c r="D129" s="9"/>
      <c r="E129" s="9">
        <v>1560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</row>
    <row r="130" spans="1:27" s="2" customFormat="1" x14ac:dyDescent="0.2">
      <c r="A130" s="5">
        <v>127</v>
      </c>
      <c r="B130" s="6" t="s">
        <v>128</v>
      </c>
      <c r="C130" s="9">
        <v>1723</v>
      </c>
      <c r="D130" s="9">
        <v>587.5</v>
      </c>
      <c r="E130" s="9">
        <v>1330.5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</row>
    <row r="131" spans="1:27" s="2" customFormat="1" x14ac:dyDescent="0.2">
      <c r="A131" s="5">
        <v>128</v>
      </c>
      <c r="B131" s="6" t="s">
        <v>129</v>
      </c>
      <c r="C131" s="9">
        <v>1558.67</v>
      </c>
      <c r="D131" s="9">
        <v>539.5</v>
      </c>
      <c r="E131" s="9">
        <v>1533.67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</row>
  </sheetData>
  <mergeCells count="4">
    <mergeCell ref="A1:E1"/>
    <mergeCell ref="A2:A3"/>
    <mergeCell ref="B2:B3"/>
    <mergeCell ref="C2:E2"/>
  </mergeCells>
  <pageMargins left="0.75" right="0.12" top="0.17" bottom="0.17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showGridLines="0" zoomScale="120" zoomScaleNormal="12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C131" sqref="C131"/>
    </sheetView>
  </sheetViews>
  <sheetFormatPr defaultRowHeight="12.75" x14ac:dyDescent="0.2"/>
  <cols>
    <col min="1" max="1" width="3.5703125" style="4" customWidth="1"/>
    <col min="2" max="2" width="32.28515625" style="3" customWidth="1"/>
    <col min="3" max="3" width="11.140625" style="2" customWidth="1"/>
    <col min="4" max="4" width="10.42578125" style="2" customWidth="1"/>
    <col min="5" max="5" width="10.28515625" style="2" customWidth="1"/>
    <col min="6" max="6" width="10" style="2" customWidth="1"/>
    <col min="7" max="7" width="9.42578125" style="2" customWidth="1"/>
    <col min="8" max="8" width="9.28515625" style="2" customWidth="1"/>
    <col min="9" max="9" width="9.85546875" style="2" customWidth="1"/>
    <col min="10" max="10" width="9.7109375" style="2" customWidth="1"/>
    <col min="11" max="11" width="10.42578125" style="2" customWidth="1"/>
    <col min="12" max="12" width="10.7109375" style="2" customWidth="1"/>
    <col min="13" max="13" width="10.42578125" style="1" customWidth="1"/>
    <col min="14" max="14" width="10.85546875" style="1" customWidth="1"/>
    <col min="15" max="24" width="9.140625" style="1"/>
  </cols>
  <sheetData>
    <row r="1" spans="1:34" s="2" customFormat="1" ht="31.5" customHeight="1" x14ac:dyDescent="0.2">
      <c r="A1" s="43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/>
      <c r="Z1"/>
      <c r="AA1"/>
      <c r="AB1"/>
      <c r="AC1"/>
      <c r="AD1"/>
      <c r="AE1"/>
      <c r="AF1"/>
      <c r="AG1"/>
      <c r="AH1"/>
    </row>
    <row r="2" spans="1:34" s="2" customFormat="1" ht="12.75" customHeight="1" x14ac:dyDescent="0.2">
      <c r="A2" s="44" t="s">
        <v>0</v>
      </c>
      <c r="B2" s="44" t="s">
        <v>1</v>
      </c>
      <c r="C2" s="45" t="s">
        <v>147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  <c r="Q2" s="1"/>
      <c r="R2" s="1"/>
      <c r="S2" s="1"/>
      <c r="T2" s="1"/>
      <c r="U2" s="1"/>
      <c r="V2" s="1"/>
      <c r="W2" s="1"/>
      <c r="X2" s="1"/>
      <c r="Y2"/>
      <c r="Z2"/>
      <c r="AA2"/>
      <c r="AB2"/>
      <c r="AC2"/>
      <c r="AD2"/>
      <c r="AE2"/>
      <c r="AF2"/>
      <c r="AG2"/>
      <c r="AH2"/>
    </row>
    <row r="3" spans="1:34" s="2" customFormat="1" ht="32.25" customHeight="1" x14ac:dyDescent="0.2">
      <c r="A3" s="44"/>
      <c r="B3" s="44"/>
      <c r="C3" s="10" t="s">
        <v>132</v>
      </c>
      <c r="D3" s="10" t="s">
        <v>133</v>
      </c>
      <c r="E3" s="10" t="s">
        <v>134</v>
      </c>
      <c r="F3" s="10" t="s">
        <v>135</v>
      </c>
      <c r="G3" s="10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  <c r="L3" s="10" t="s">
        <v>141</v>
      </c>
      <c r="M3" s="10" t="s">
        <v>142</v>
      </c>
      <c r="N3" s="10" t="s">
        <v>143</v>
      </c>
      <c r="O3" s="1"/>
      <c r="P3" s="1"/>
      <c r="Q3" s="1"/>
      <c r="R3" s="1"/>
      <c r="S3" s="1"/>
      <c r="T3" s="1"/>
      <c r="U3" s="1"/>
      <c r="V3" s="1"/>
      <c r="W3" s="1"/>
      <c r="X3" s="1"/>
      <c r="Y3"/>
      <c r="Z3"/>
      <c r="AA3"/>
      <c r="AB3"/>
      <c r="AC3"/>
      <c r="AD3"/>
      <c r="AE3"/>
      <c r="AF3"/>
      <c r="AG3"/>
      <c r="AH3"/>
    </row>
    <row r="4" spans="1:34" s="2" customFormat="1" x14ac:dyDescent="0.2">
      <c r="A4" s="16">
        <v>1</v>
      </c>
      <c r="B4" s="12" t="s">
        <v>2</v>
      </c>
      <c r="C4" s="13">
        <v>1428.17</v>
      </c>
      <c r="D4" s="13">
        <v>1480</v>
      </c>
      <c r="E4" s="13">
        <v>1480</v>
      </c>
      <c r="F4" s="13">
        <v>1569.17</v>
      </c>
      <c r="G4" s="13">
        <v>1559.17</v>
      </c>
      <c r="H4" s="13">
        <v>1496.8</v>
      </c>
      <c r="I4" s="13">
        <v>1481.84</v>
      </c>
      <c r="J4" s="13">
        <v>897.17</v>
      </c>
      <c r="K4" s="13">
        <v>910</v>
      </c>
      <c r="L4" s="13">
        <v>862.87</v>
      </c>
      <c r="M4" s="13">
        <v>1300</v>
      </c>
      <c r="N4" s="13">
        <v>873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2" customFormat="1" x14ac:dyDescent="0.2">
      <c r="A5" s="11">
        <v>2</v>
      </c>
      <c r="B5" s="12" t="s">
        <v>3</v>
      </c>
      <c r="C5" s="13">
        <v>881.17</v>
      </c>
      <c r="D5" s="13">
        <v>620</v>
      </c>
      <c r="E5" s="13">
        <v>620</v>
      </c>
      <c r="F5" s="13">
        <v>657</v>
      </c>
      <c r="G5" s="13">
        <v>757</v>
      </c>
      <c r="H5" s="13">
        <v>726.72</v>
      </c>
      <c r="I5" s="13">
        <v>719.45</v>
      </c>
      <c r="J5" s="13">
        <v>413</v>
      </c>
      <c r="K5" s="13">
        <v>430</v>
      </c>
      <c r="L5" s="13">
        <v>418.88</v>
      </c>
      <c r="M5" s="13">
        <v>620</v>
      </c>
      <c r="N5" s="13">
        <v>649.66999999999996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2" customFormat="1" x14ac:dyDescent="0.2">
      <c r="A6" s="11">
        <v>3</v>
      </c>
      <c r="B6" s="12" t="s">
        <v>148</v>
      </c>
      <c r="C6" s="13">
        <v>1531.17</v>
      </c>
      <c r="D6" s="13">
        <v>1190</v>
      </c>
      <c r="E6" s="13">
        <v>1190</v>
      </c>
      <c r="F6" s="13">
        <v>1261</v>
      </c>
      <c r="G6" s="13">
        <v>1211</v>
      </c>
      <c r="H6" s="13">
        <v>1162.56</v>
      </c>
      <c r="I6" s="13">
        <v>1150.93</v>
      </c>
      <c r="J6" s="13">
        <v>803</v>
      </c>
      <c r="K6" s="13">
        <v>710</v>
      </c>
      <c r="L6" s="13">
        <v>754.85</v>
      </c>
      <c r="M6" s="13">
        <v>1000</v>
      </c>
      <c r="N6" s="13">
        <v>868.67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2" customFormat="1" x14ac:dyDescent="0.2">
      <c r="A7" s="11">
        <v>4</v>
      </c>
      <c r="B7" s="12" t="s">
        <v>5</v>
      </c>
      <c r="C7" s="13">
        <v>912.67</v>
      </c>
      <c r="D7" s="13">
        <v>715</v>
      </c>
      <c r="E7" s="13">
        <v>715</v>
      </c>
      <c r="F7" s="13">
        <v>757.67</v>
      </c>
      <c r="G7" s="13">
        <v>867.67</v>
      </c>
      <c r="H7" s="13">
        <v>832.96</v>
      </c>
      <c r="I7" s="13">
        <v>824.63</v>
      </c>
      <c r="J7" s="13">
        <v>653.83000000000004</v>
      </c>
      <c r="K7" s="13">
        <v>580</v>
      </c>
      <c r="L7" s="13">
        <v>570.17999999999995</v>
      </c>
      <c r="M7" s="13">
        <v>690</v>
      </c>
      <c r="N7" s="13">
        <v>657.5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2" customFormat="1" x14ac:dyDescent="0.2">
      <c r="A8" s="11">
        <v>5</v>
      </c>
      <c r="B8" s="12" t="s">
        <v>149</v>
      </c>
      <c r="C8" s="13">
        <v>2141</v>
      </c>
      <c r="D8" s="13">
        <v>1850</v>
      </c>
      <c r="E8" s="13">
        <v>1850</v>
      </c>
      <c r="F8" s="13">
        <v>1961.67</v>
      </c>
      <c r="G8" s="13">
        <v>2091.67</v>
      </c>
      <c r="H8" s="13">
        <v>2008</v>
      </c>
      <c r="I8" s="13">
        <v>1987.92</v>
      </c>
      <c r="J8" s="13">
        <v>1063.67</v>
      </c>
      <c r="K8" s="13">
        <v>1280</v>
      </c>
      <c r="L8" s="13">
        <v>1331.59</v>
      </c>
      <c r="M8" s="13">
        <v>1600</v>
      </c>
      <c r="N8" s="13">
        <v>1488.33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2" customFormat="1" x14ac:dyDescent="0.2">
      <c r="A9" s="11">
        <v>6</v>
      </c>
      <c r="B9" s="12" t="s">
        <v>150</v>
      </c>
      <c r="C9" s="13">
        <v>682.33</v>
      </c>
      <c r="D9" s="13">
        <v>818.91</v>
      </c>
      <c r="E9" s="13">
        <v>818.91</v>
      </c>
      <c r="F9" s="13">
        <v>868.33</v>
      </c>
      <c r="G9" s="13">
        <v>1008.33</v>
      </c>
      <c r="H9" s="13">
        <v>968</v>
      </c>
      <c r="I9" s="13">
        <v>958.32</v>
      </c>
      <c r="J9" s="13">
        <v>628</v>
      </c>
      <c r="K9" s="13">
        <v>690</v>
      </c>
      <c r="L9" s="13">
        <v>671.87</v>
      </c>
      <c r="M9" s="13">
        <v>818</v>
      </c>
      <c r="N9" s="13">
        <v>536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2" customFormat="1" x14ac:dyDescent="0.2">
      <c r="A10" s="11">
        <v>7</v>
      </c>
      <c r="B10" s="12" t="s">
        <v>151</v>
      </c>
      <c r="C10" s="13">
        <v>3536.17</v>
      </c>
      <c r="D10" s="13">
        <v>3530</v>
      </c>
      <c r="E10" s="13">
        <v>3530</v>
      </c>
      <c r="F10" s="13">
        <v>3743.33</v>
      </c>
      <c r="G10" s="13">
        <v>3693.33</v>
      </c>
      <c r="H10" s="13">
        <v>3545.6</v>
      </c>
      <c r="I10" s="13">
        <v>3510.14</v>
      </c>
      <c r="J10" s="13">
        <v>2291.83</v>
      </c>
      <c r="K10" s="13">
        <v>2400</v>
      </c>
      <c r="L10" s="13">
        <v>2575.17</v>
      </c>
      <c r="M10" s="13">
        <v>2900</v>
      </c>
      <c r="N10" s="13">
        <v>2357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2" customFormat="1" x14ac:dyDescent="0.2">
      <c r="A11" s="11">
        <v>8</v>
      </c>
      <c r="B11" s="12" t="s">
        <v>152</v>
      </c>
      <c r="C11" s="13">
        <v>683</v>
      </c>
      <c r="D11" s="13">
        <v>819.61</v>
      </c>
      <c r="E11" s="13">
        <v>819.61</v>
      </c>
      <c r="F11" s="13">
        <v>869.17</v>
      </c>
      <c r="G11" s="13">
        <v>1049.2</v>
      </c>
      <c r="H11" s="13">
        <v>1007.2</v>
      </c>
      <c r="I11" s="13">
        <v>997.16</v>
      </c>
      <c r="J11" s="13">
        <v>814.17</v>
      </c>
      <c r="K11" s="13">
        <v>550</v>
      </c>
      <c r="L11" s="13">
        <v>612.20000000000005</v>
      </c>
      <c r="M11" s="13">
        <v>790</v>
      </c>
      <c r="N11" s="13">
        <v>494.17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2" customFormat="1" x14ac:dyDescent="0.2">
      <c r="A12" s="11">
        <v>9</v>
      </c>
      <c r="B12" s="12" t="s">
        <v>153</v>
      </c>
      <c r="C12" s="13">
        <v>1294.83</v>
      </c>
      <c r="D12" s="13">
        <v>1430.33</v>
      </c>
      <c r="E12" s="13">
        <v>1429.83</v>
      </c>
      <c r="F12" s="13">
        <v>1554.5</v>
      </c>
      <c r="G12" s="13">
        <v>1359.5</v>
      </c>
      <c r="H12" s="13">
        <v>1302.3699999999999</v>
      </c>
      <c r="I12" s="13">
        <v>1314.34</v>
      </c>
      <c r="J12" s="13">
        <v>976.33</v>
      </c>
      <c r="K12" s="13">
        <v>1016</v>
      </c>
      <c r="L12" s="13">
        <v>1008.11</v>
      </c>
      <c r="M12" s="13">
        <v>1124.5</v>
      </c>
      <c r="N12" s="13">
        <v>995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2" customFormat="1" x14ac:dyDescent="0.2">
      <c r="A13" s="11">
        <v>10</v>
      </c>
      <c r="B13" s="12" t="s">
        <v>11</v>
      </c>
      <c r="C13" s="13">
        <v>784.5</v>
      </c>
      <c r="D13" s="13">
        <v>735</v>
      </c>
      <c r="E13" s="13">
        <v>735</v>
      </c>
      <c r="F13" s="13">
        <v>779.33</v>
      </c>
      <c r="G13" s="13">
        <v>829.33</v>
      </c>
      <c r="H13" s="13">
        <v>796.16</v>
      </c>
      <c r="I13" s="13">
        <v>788.2</v>
      </c>
      <c r="J13" s="13">
        <v>513.5</v>
      </c>
      <c r="K13" s="13">
        <v>520</v>
      </c>
      <c r="L13" s="13">
        <v>497.2</v>
      </c>
      <c r="M13" s="13">
        <v>735</v>
      </c>
      <c r="N13" s="13">
        <v>746.67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2" customFormat="1" x14ac:dyDescent="0.2">
      <c r="A14" s="11">
        <v>11</v>
      </c>
      <c r="B14" s="12" t="s">
        <v>12</v>
      </c>
      <c r="C14" s="13">
        <v>845.67</v>
      </c>
      <c r="D14" s="13">
        <v>715</v>
      </c>
      <c r="E14" s="13">
        <v>590</v>
      </c>
      <c r="F14" s="13">
        <v>757.67</v>
      </c>
      <c r="G14" s="13">
        <v>837.67</v>
      </c>
      <c r="H14" s="13">
        <v>804.16</v>
      </c>
      <c r="I14" s="13">
        <v>796.12</v>
      </c>
      <c r="J14" s="13">
        <v>673.83</v>
      </c>
      <c r="K14" s="13">
        <v>580</v>
      </c>
      <c r="L14" s="13">
        <v>542.85</v>
      </c>
      <c r="M14" s="13">
        <v>715</v>
      </c>
      <c r="N14" s="13">
        <v>745.5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2" customFormat="1" x14ac:dyDescent="0.2">
      <c r="A15" s="11">
        <v>12</v>
      </c>
      <c r="B15" s="12" t="s">
        <v>154</v>
      </c>
      <c r="C15" s="13">
        <v>777.67</v>
      </c>
      <c r="D15" s="13">
        <v>590</v>
      </c>
      <c r="E15" s="13">
        <v>715</v>
      </c>
      <c r="F15" s="13">
        <v>625.66999999999996</v>
      </c>
      <c r="G15" s="13">
        <v>685.67</v>
      </c>
      <c r="H15" s="13">
        <v>658.24</v>
      </c>
      <c r="I15" s="13">
        <v>651.66</v>
      </c>
      <c r="J15" s="13">
        <v>774.5</v>
      </c>
      <c r="K15" s="13">
        <v>480</v>
      </c>
      <c r="L15" s="13">
        <v>473.75</v>
      </c>
      <c r="M15" s="13">
        <v>590</v>
      </c>
      <c r="N15" s="13">
        <v>577.83000000000004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2" customFormat="1" x14ac:dyDescent="0.2">
      <c r="A16" s="11">
        <v>13</v>
      </c>
      <c r="B16" s="12" t="s">
        <v>14</v>
      </c>
      <c r="C16" s="13">
        <v>876.33</v>
      </c>
      <c r="D16" s="13">
        <v>745</v>
      </c>
      <c r="E16" s="13">
        <v>745</v>
      </c>
      <c r="F16" s="13">
        <v>790</v>
      </c>
      <c r="G16" s="13">
        <v>810</v>
      </c>
      <c r="H16" s="13">
        <v>777.6</v>
      </c>
      <c r="I16" s="13">
        <v>769.82</v>
      </c>
      <c r="J16" s="13">
        <v>941</v>
      </c>
      <c r="K16" s="13">
        <v>550</v>
      </c>
      <c r="L16" s="13">
        <v>527.01</v>
      </c>
      <c r="M16" s="13">
        <v>745</v>
      </c>
      <c r="N16" s="13">
        <v>834.33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2" customFormat="1" x14ac:dyDescent="0.2">
      <c r="A17" s="11">
        <v>14</v>
      </c>
      <c r="B17" s="12" t="s">
        <v>15</v>
      </c>
      <c r="C17" s="13">
        <v>948</v>
      </c>
      <c r="D17" s="13">
        <v>685</v>
      </c>
      <c r="E17" s="13">
        <v>685</v>
      </c>
      <c r="F17" s="13">
        <v>726</v>
      </c>
      <c r="G17" s="13">
        <v>806</v>
      </c>
      <c r="H17" s="13">
        <v>773.76</v>
      </c>
      <c r="I17" s="13">
        <v>766.02</v>
      </c>
      <c r="J17" s="13">
        <v>883.67</v>
      </c>
      <c r="K17" s="13">
        <v>520</v>
      </c>
      <c r="L17" s="13">
        <v>519.88</v>
      </c>
      <c r="M17" s="13">
        <v>685</v>
      </c>
      <c r="N17" s="13">
        <v>712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2" customFormat="1" x14ac:dyDescent="0.2">
      <c r="A18" s="11">
        <v>15</v>
      </c>
      <c r="B18" s="12" t="s">
        <v>16</v>
      </c>
      <c r="C18" s="13">
        <v>807.5</v>
      </c>
      <c r="D18" s="13">
        <v>615</v>
      </c>
      <c r="E18" s="13">
        <v>615</v>
      </c>
      <c r="F18" s="13">
        <v>651.66999999999996</v>
      </c>
      <c r="G18" s="13">
        <v>691.67</v>
      </c>
      <c r="H18" s="13">
        <v>664</v>
      </c>
      <c r="I18" s="13">
        <v>657.36</v>
      </c>
      <c r="J18" s="13">
        <v>743.83</v>
      </c>
      <c r="K18" s="13">
        <v>440</v>
      </c>
      <c r="L18" s="13">
        <v>401.69</v>
      </c>
      <c r="M18" s="13">
        <v>615</v>
      </c>
      <c r="N18" s="13">
        <v>663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" customFormat="1" x14ac:dyDescent="0.2">
      <c r="A19" s="11">
        <v>16</v>
      </c>
      <c r="B19" s="12" t="s">
        <v>17</v>
      </c>
      <c r="C19" s="13">
        <v>853.17</v>
      </c>
      <c r="D19" s="13">
        <v>630</v>
      </c>
      <c r="E19" s="13">
        <v>630</v>
      </c>
      <c r="F19" s="13">
        <v>667.5</v>
      </c>
      <c r="G19" s="13">
        <v>767.5</v>
      </c>
      <c r="H19" s="13">
        <v>736.8</v>
      </c>
      <c r="I19" s="13">
        <v>729.43</v>
      </c>
      <c r="J19" s="13">
        <v>874.83</v>
      </c>
      <c r="K19" s="13">
        <v>480</v>
      </c>
      <c r="L19" s="13">
        <v>479.77</v>
      </c>
      <c r="M19" s="13">
        <v>630</v>
      </c>
      <c r="N19" s="13">
        <v>733.83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2" customFormat="1" x14ac:dyDescent="0.2">
      <c r="A20" s="11">
        <v>17</v>
      </c>
      <c r="B20" s="12" t="s">
        <v>18</v>
      </c>
      <c r="C20" s="13">
        <v>977.17</v>
      </c>
      <c r="D20" s="13">
        <v>825</v>
      </c>
      <c r="E20" s="13">
        <v>825</v>
      </c>
      <c r="F20" s="13">
        <v>874.67</v>
      </c>
      <c r="G20" s="13">
        <v>934.67</v>
      </c>
      <c r="H20" s="13">
        <v>897.28</v>
      </c>
      <c r="I20" s="13">
        <v>888.31</v>
      </c>
      <c r="J20" s="13">
        <v>943.5</v>
      </c>
      <c r="K20" s="13">
        <v>660</v>
      </c>
      <c r="L20" s="13">
        <v>645.80999999999995</v>
      </c>
      <c r="M20" s="13">
        <v>825</v>
      </c>
      <c r="N20" s="13">
        <v>871.67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s="2" customFormat="1" x14ac:dyDescent="0.2">
      <c r="A21" s="11">
        <v>18</v>
      </c>
      <c r="B21" s="12" t="s">
        <v>19</v>
      </c>
      <c r="C21" s="13">
        <v>1591.5</v>
      </c>
      <c r="D21" s="13">
        <v>1909.9</v>
      </c>
      <c r="E21" s="13">
        <v>1909</v>
      </c>
      <c r="F21" s="13">
        <v>2025.33</v>
      </c>
      <c r="G21" s="13">
        <v>2115.33</v>
      </c>
      <c r="H21" s="13">
        <v>2030.72</v>
      </c>
      <c r="I21" s="13">
        <v>2010.41</v>
      </c>
      <c r="J21" s="13">
        <v>1684.83</v>
      </c>
      <c r="K21" s="13">
        <v>1390</v>
      </c>
      <c r="L21" s="13">
        <v>1389.51</v>
      </c>
      <c r="M21" s="13">
        <v>1650</v>
      </c>
      <c r="N21" s="13">
        <v>1524.5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2" customFormat="1" x14ac:dyDescent="0.2">
      <c r="A22" s="11">
        <v>19</v>
      </c>
      <c r="B22" s="12" t="s">
        <v>155</v>
      </c>
      <c r="C22" s="13">
        <v>976.67</v>
      </c>
      <c r="D22" s="13">
        <v>1172.0999999999999</v>
      </c>
      <c r="E22" s="13">
        <v>1172</v>
      </c>
      <c r="F22" s="13">
        <v>1242.67</v>
      </c>
      <c r="G22" s="13">
        <v>1392.67</v>
      </c>
      <c r="H22" s="13">
        <v>1336.96</v>
      </c>
      <c r="I22" s="13">
        <v>1323.59</v>
      </c>
      <c r="J22" s="13">
        <v>947.17</v>
      </c>
      <c r="K22" s="13">
        <v>1000</v>
      </c>
      <c r="L22" s="13">
        <v>1000.12</v>
      </c>
      <c r="M22" s="13">
        <v>1172</v>
      </c>
      <c r="N22" s="13">
        <v>722.5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2" customFormat="1" x14ac:dyDescent="0.2">
      <c r="A23" s="11">
        <v>20</v>
      </c>
      <c r="B23" s="12" t="s">
        <v>156</v>
      </c>
      <c r="C23" s="13">
        <v>235.83</v>
      </c>
      <c r="D23" s="13">
        <v>250</v>
      </c>
      <c r="E23" s="13">
        <v>250</v>
      </c>
      <c r="F23" s="13">
        <v>265</v>
      </c>
      <c r="G23" s="13">
        <v>280</v>
      </c>
      <c r="H23" s="13">
        <v>268.8</v>
      </c>
      <c r="I23" s="13">
        <v>266.11</v>
      </c>
      <c r="J23" s="13">
        <v>187.67</v>
      </c>
      <c r="K23" s="13">
        <v>180</v>
      </c>
      <c r="L23" s="13">
        <v>161.31</v>
      </c>
      <c r="M23" s="13">
        <v>250</v>
      </c>
      <c r="N23" s="13">
        <v>199.5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2" customFormat="1" x14ac:dyDescent="0.2">
      <c r="A24" s="11">
        <v>21</v>
      </c>
      <c r="B24" s="12" t="s">
        <v>157</v>
      </c>
      <c r="C24" s="13">
        <v>2196.83</v>
      </c>
      <c r="D24" s="13">
        <v>1780</v>
      </c>
      <c r="E24" s="13">
        <v>1780</v>
      </c>
      <c r="F24" s="13">
        <v>1886.67</v>
      </c>
      <c r="G24" s="13">
        <v>2136.67</v>
      </c>
      <c r="H24" s="13">
        <v>2051.1999999999998</v>
      </c>
      <c r="I24" s="13">
        <v>2030.69</v>
      </c>
      <c r="J24" s="13">
        <v>1251.17</v>
      </c>
      <c r="K24" s="13">
        <v>1500</v>
      </c>
      <c r="L24" s="13">
        <v>1427.44</v>
      </c>
      <c r="M24" s="13">
        <v>1650</v>
      </c>
      <c r="N24" s="13">
        <v>1635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2" customFormat="1" x14ac:dyDescent="0.2">
      <c r="A25" s="11">
        <v>22</v>
      </c>
      <c r="B25" s="12" t="s">
        <v>158</v>
      </c>
      <c r="C25" s="13">
        <v>679.5</v>
      </c>
      <c r="D25" s="13">
        <v>820</v>
      </c>
      <c r="E25" s="13">
        <v>820</v>
      </c>
      <c r="F25" s="13">
        <v>869.17</v>
      </c>
      <c r="G25" s="13">
        <v>0.01</v>
      </c>
      <c r="H25" s="13">
        <v>892</v>
      </c>
      <c r="I25" s="13">
        <v>883.08</v>
      </c>
      <c r="J25" s="13">
        <v>607.16999999999996</v>
      </c>
      <c r="K25" s="13">
        <v>650</v>
      </c>
      <c r="L25" s="13">
        <v>638.75</v>
      </c>
      <c r="M25" s="13">
        <v>730</v>
      </c>
      <c r="N25" s="13">
        <v>543.33000000000004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2" customFormat="1" x14ac:dyDescent="0.2">
      <c r="A26" s="11">
        <v>23</v>
      </c>
      <c r="B26" s="12" t="s">
        <v>159</v>
      </c>
      <c r="C26" s="13">
        <v>2058.5</v>
      </c>
      <c r="D26" s="13">
        <v>1620</v>
      </c>
      <c r="E26" s="13">
        <v>1620</v>
      </c>
      <c r="F26" s="13">
        <v>1716.67</v>
      </c>
      <c r="G26" s="13">
        <v>2016.67</v>
      </c>
      <c r="H26" s="13">
        <v>1936</v>
      </c>
      <c r="I26" s="13">
        <v>1916.64</v>
      </c>
      <c r="J26" s="13">
        <v>1159.33</v>
      </c>
      <c r="K26" s="13">
        <v>1300</v>
      </c>
      <c r="L26" s="13">
        <v>1300.3499999999999</v>
      </c>
      <c r="M26" s="13">
        <v>1560</v>
      </c>
      <c r="N26" s="13">
        <v>1326.5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2" customFormat="1" x14ac:dyDescent="0.2">
      <c r="A27" s="11">
        <v>24</v>
      </c>
      <c r="B27" s="12" t="s">
        <v>160</v>
      </c>
      <c r="C27" s="13">
        <v>2122</v>
      </c>
      <c r="D27" s="13">
        <v>2010</v>
      </c>
      <c r="E27" s="13">
        <v>2010</v>
      </c>
      <c r="F27" s="13">
        <v>2130</v>
      </c>
      <c r="G27" s="13">
        <v>2110</v>
      </c>
      <c r="H27" s="13">
        <v>2025.6</v>
      </c>
      <c r="I27" s="13">
        <v>2005.34</v>
      </c>
      <c r="J27" s="13">
        <v>1383.5</v>
      </c>
      <c r="K27" s="13">
        <v>1550</v>
      </c>
      <c r="L27" s="13">
        <v>1428.19</v>
      </c>
      <c r="M27" s="13">
        <v>1650</v>
      </c>
      <c r="N27" s="13">
        <v>2609.17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s="2" customFormat="1" x14ac:dyDescent="0.2">
      <c r="A28" s="11">
        <v>25</v>
      </c>
      <c r="B28" s="12" t="s">
        <v>161</v>
      </c>
      <c r="C28" s="13">
        <v>230.83</v>
      </c>
      <c r="D28" s="13">
        <v>277</v>
      </c>
      <c r="E28" s="13">
        <v>277</v>
      </c>
      <c r="F28" s="13">
        <v>293.67</v>
      </c>
      <c r="G28" s="13">
        <v>0.01</v>
      </c>
      <c r="H28" s="13">
        <v>310.72000000000003</v>
      </c>
      <c r="I28" s="13">
        <v>307.62</v>
      </c>
      <c r="J28" s="13">
        <v>197.67</v>
      </c>
      <c r="K28" s="13">
        <v>230</v>
      </c>
      <c r="L28" s="13">
        <v>229.95</v>
      </c>
      <c r="M28" s="13">
        <v>277</v>
      </c>
      <c r="N28" s="13">
        <v>193.67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s="2" customFormat="1" x14ac:dyDescent="0.2">
      <c r="A29" s="11">
        <v>26</v>
      </c>
      <c r="B29" s="12" t="s">
        <v>162</v>
      </c>
      <c r="C29" s="13">
        <v>2028.33</v>
      </c>
      <c r="D29" s="13">
        <v>1695</v>
      </c>
      <c r="E29" s="13">
        <v>1695</v>
      </c>
      <c r="F29" s="13">
        <v>1796.67</v>
      </c>
      <c r="G29" s="13">
        <v>1926.67</v>
      </c>
      <c r="H29" s="13">
        <v>1849.6</v>
      </c>
      <c r="I29" s="13">
        <v>1831.11</v>
      </c>
      <c r="J29" s="13">
        <v>1203.17</v>
      </c>
      <c r="K29" s="13">
        <v>1220</v>
      </c>
      <c r="L29" s="13">
        <v>1219.74</v>
      </c>
      <c r="M29" s="13">
        <v>1500</v>
      </c>
      <c r="N29" s="13">
        <v>1347.33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2" customFormat="1" x14ac:dyDescent="0.2">
      <c r="A30" s="11">
        <v>27</v>
      </c>
      <c r="B30" s="12" t="s">
        <v>163</v>
      </c>
      <c r="C30" s="13">
        <v>2226</v>
      </c>
      <c r="D30" s="13">
        <v>1910</v>
      </c>
      <c r="E30" s="13">
        <v>1910</v>
      </c>
      <c r="F30" s="13">
        <v>2023.67</v>
      </c>
      <c r="G30" s="13">
        <v>2213.67</v>
      </c>
      <c r="H30" s="13">
        <v>2125.12</v>
      </c>
      <c r="I30" s="13">
        <v>2103.87</v>
      </c>
      <c r="J30" s="13">
        <v>1080.5</v>
      </c>
      <c r="K30" s="13">
        <v>1500</v>
      </c>
      <c r="L30" s="13">
        <v>1428.07</v>
      </c>
      <c r="M30" s="13">
        <v>1700</v>
      </c>
      <c r="N30" s="13">
        <v>1385.17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2" customFormat="1" x14ac:dyDescent="0.2">
      <c r="A31" s="11">
        <v>28</v>
      </c>
      <c r="B31" s="12" t="s">
        <v>164</v>
      </c>
      <c r="C31" s="13">
        <v>912.5</v>
      </c>
      <c r="D31" s="13">
        <v>710</v>
      </c>
      <c r="E31" s="13">
        <v>710</v>
      </c>
      <c r="F31" s="13">
        <v>752.5</v>
      </c>
      <c r="G31" s="13">
        <v>942.5</v>
      </c>
      <c r="H31" s="13">
        <v>904.8</v>
      </c>
      <c r="I31" s="13">
        <v>895.75</v>
      </c>
      <c r="J31" s="13">
        <v>625.66999999999996</v>
      </c>
      <c r="K31" s="13">
        <v>560</v>
      </c>
      <c r="L31" s="13">
        <v>540.32000000000005</v>
      </c>
      <c r="M31" s="13">
        <v>700</v>
      </c>
      <c r="N31" s="13">
        <v>656.67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2" customFormat="1" x14ac:dyDescent="0.2">
      <c r="A32" s="11">
        <v>29</v>
      </c>
      <c r="B32" s="12" t="s">
        <v>165</v>
      </c>
      <c r="C32" s="13">
        <v>856.17</v>
      </c>
      <c r="D32" s="13">
        <v>733</v>
      </c>
      <c r="E32" s="13">
        <v>733</v>
      </c>
      <c r="F32" s="13">
        <v>776.67</v>
      </c>
      <c r="G32" s="13">
        <v>896.67</v>
      </c>
      <c r="H32" s="13">
        <v>860.8</v>
      </c>
      <c r="I32" s="13">
        <v>852.2</v>
      </c>
      <c r="J32" s="13">
        <v>572</v>
      </c>
      <c r="K32" s="13">
        <v>590</v>
      </c>
      <c r="L32" s="13">
        <v>558.11</v>
      </c>
      <c r="M32" s="13">
        <v>690</v>
      </c>
      <c r="N32" s="13">
        <v>811.5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s="2" customFormat="1" x14ac:dyDescent="0.2">
      <c r="A33" s="11">
        <v>30</v>
      </c>
      <c r="B33" s="12" t="s">
        <v>166</v>
      </c>
      <c r="C33" s="13">
        <v>2205.33</v>
      </c>
      <c r="D33" s="13">
        <v>1830</v>
      </c>
      <c r="E33" s="13">
        <v>1830</v>
      </c>
      <c r="F33" s="13">
        <v>1940</v>
      </c>
      <c r="G33" s="13">
        <v>2040</v>
      </c>
      <c r="H33" s="13">
        <v>1958.4</v>
      </c>
      <c r="I33" s="13">
        <v>1938.82</v>
      </c>
      <c r="J33" s="13">
        <v>1334.33</v>
      </c>
      <c r="K33" s="13">
        <v>1400</v>
      </c>
      <c r="L33" s="13">
        <v>1334.83</v>
      </c>
      <c r="M33" s="13">
        <v>1650</v>
      </c>
      <c r="N33" s="13">
        <v>1349.5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s="2" customFormat="1" x14ac:dyDescent="0.2">
      <c r="A34" s="11">
        <v>31</v>
      </c>
      <c r="B34" s="12" t="s">
        <v>167</v>
      </c>
      <c r="C34" s="13">
        <v>1221.67</v>
      </c>
      <c r="D34" s="13">
        <v>1220</v>
      </c>
      <c r="E34" s="13">
        <v>1220</v>
      </c>
      <c r="F34" s="13">
        <v>1293.33</v>
      </c>
      <c r="G34" s="13">
        <v>1473.33</v>
      </c>
      <c r="H34" s="13">
        <v>1414.4</v>
      </c>
      <c r="I34" s="13">
        <v>1400.25</v>
      </c>
      <c r="J34" s="13">
        <v>724.33</v>
      </c>
      <c r="K34" s="13">
        <v>1030</v>
      </c>
      <c r="L34" s="13">
        <v>987.14</v>
      </c>
      <c r="M34" s="13">
        <v>1200</v>
      </c>
      <c r="N34" s="13">
        <v>930.17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x14ac:dyDescent="0.2">
      <c r="A35" s="11">
        <v>32</v>
      </c>
      <c r="B35" s="12" t="s">
        <v>33</v>
      </c>
      <c r="C35" s="13">
        <v>1224.5</v>
      </c>
      <c r="D35" s="13">
        <v>790</v>
      </c>
      <c r="E35" s="13">
        <v>790</v>
      </c>
      <c r="F35" s="13">
        <v>837.67</v>
      </c>
      <c r="G35" s="13">
        <v>967.67</v>
      </c>
      <c r="H35" s="13">
        <v>928.96</v>
      </c>
      <c r="I35" s="13">
        <v>919.67</v>
      </c>
      <c r="J35" s="13">
        <v>666.83</v>
      </c>
      <c r="K35" s="13">
        <v>660</v>
      </c>
      <c r="L35" s="13">
        <v>622.42999999999995</v>
      </c>
      <c r="M35" s="13">
        <v>790</v>
      </c>
      <c r="N35" s="13">
        <v>999.33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s="2" customFormat="1" x14ac:dyDescent="0.2">
      <c r="A36" s="11">
        <v>33</v>
      </c>
      <c r="B36" s="12" t="s">
        <v>168</v>
      </c>
      <c r="C36" s="13">
        <v>1279.33</v>
      </c>
      <c r="D36" s="13">
        <v>1170</v>
      </c>
      <c r="E36" s="13">
        <v>1170</v>
      </c>
      <c r="F36" s="13">
        <v>1240.67</v>
      </c>
      <c r="G36" s="13">
        <v>1310.67</v>
      </c>
      <c r="H36" s="13">
        <v>1258.24</v>
      </c>
      <c r="I36" s="13">
        <v>1245.6600000000001</v>
      </c>
      <c r="J36" s="13">
        <v>889.5</v>
      </c>
      <c r="K36" s="13">
        <v>950</v>
      </c>
      <c r="L36" s="13">
        <v>935.37</v>
      </c>
      <c r="M36" s="13">
        <v>1170</v>
      </c>
      <c r="N36" s="13">
        <v>973.83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s="2" customFormat="1" x14ac:dyDescent="0.2">
      <c r="A37" s="11">
        <v>34</v>
      </c>
      <c r="B37" s="12" t="s">
        <v>35</v>
      </c>
      <c r="C37" s="13">
        <v>1460.33</v>
      </c>
      <c r="D37" s="13">
        <v>1722</v>
      </c>
      <c r="E37" s="13">
        <v>1722</v>
      </c>
      <c r="F37" s="13">
        <v>1826</v>
      </c>
      <c r="G37" s="13">
        <v>1926</v>
      </c>
      <c r="H37" s="13">
        <v>1848.96</v>
      </c>
      <c r="I37" s="13">
        <v>1830.47</v>
      </c>
      <c r="J37" s="13">
        <v>1814.17</v>
      </c>
      <c r="K37" s="13">
        <v>1380</v>
      </c>
      <c r="L37" s="13">
        <v>1238.1199999999999</v>
      </c>
      <c r="M37" s="13">
        <v>1500</v>
      </c>
      <c r="N37" s="13">
        <v>1306.33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s="2" customFormat="1" x14ac:dyDescent="0.2">
      <c r="A38" s="11">
        <v>35</v>
      </c>
      <c r="B38" s="12" t="s">
        <v>36</v>
      </c>
      <c r="C38" s="13">
        <v>1900.67</v>
      </c>
      <c r="D38" s="13">
        <v>1903.18</v>
      </c>
      <c r="E38" s="13">
        <v>1903.18</v>
      </c>
      <c r="F38" s="13">
        <v>2016.67</v>
      </c>
      <c r="G38" s="13">
        <v>2076.67</v>
      </c>
      <c r="H38" s="13">
        <v>1993.6</v>
      </c>
      <c r="I38" s="13">
        <v>1973.67</v>
      </c>
      <c r="J38" s="13">
        <v>1999.17</v>
      </c>
      <c r="K38" s="13">
        <v>1490</v>
      </c>
      <c r="L38" s="13">
        <v>1395.85</v>
      </c>
      <c r="M38" s="13">
        <v>1650</v>
      </c>
      <c r="N38" s="13">
        <v>1581.5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s="2" customFormat="1" x14ac:dyDescent="0.2">
      <c r="A39" s="11">
        <v>36</v>
      </c>
      <c r="B39" s="12" t="s">
        <v>169</v>
      </c>
      <c r="C39" s="13">
        <v>1650.33</v>
      </c>
      <c r="D39" s="13">
        <v>1235</v>
      </c>
      <c r="E39" s="13">
        <v>1235</v>
      </c>
      <c r="F39" s="13">
        <v>1309.33</v>
      </c>
      <c r="G39" s="13">
        <v>1539.33</v>
      </c>
      <c r="H39" s="13">
        <v>1477.76</v>
      </c>
      <c r="I39" s="13">
        <v>1462.98</v>
      </c>
      <c r="J39" s="13">
        <v>1074.17</v>
      </c>
      <c r="K39" s="13">
        <v>1030</v>
      </c>
      <c r="L39" s="13">
        <v>1058.93</v>
      </c>
      <c r="M39" s="13">
        <v>1235</v>
      </c>
      <c r="N39" s="13">
        <v>1230.5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s="2" customFormat="1" x14ac:dyDescent="0.2">
      <c r="A40" s="11">
        <v>37</v>
      </c>
      <c r="B40" s="12" t="s">
        <v>170</v>
      </c>
      <c r="C40" s="13">
        <v>1544.17</v>
      </c>
      <c r="D40" s="13">
        <v>1651.33</v>
      </c>
      <c r="E40" s="13">
        <v>1652</v>
      </c>
      <c r="F40" s="13">
        <v>1753.84</v>
      </c>
      <c r="G40" s="13">
        <v>1843.84</v>
      </c>
      <c r="H40" s="13">
        <v>1770</v>
      </c>
      <c r="I40" s="13">
        <v>1753.57</v>
      </c>
      <c r="J40" s="13">
        <v>1658</v>
      </c>
      <c r="K40" s="13">
        <v>1121.17</v>
      </c>
      <c r="L40" s="13">
        <v>1118.68</v>
      </c>
      <c r="M40" s="13">
        <v>1301.33</v>
      </c>
      <c r="N40" s="13">
        <v>1584.67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s="2" customFormat="1" x14ac:dyDescent="0.2">
      <c r="A41" s="11">
        <v>38</v>
      </c>
      <c r="B41" s="12" t="s">
        <v>39</v>
      </c>
      <c r="C41" s="13">
        <v>1469.67</v>
      </c>
      <c r="D41" s="13">
        <v>2202.67</v>
      </c>
      <c r="E41" s="13">
        <v>2203</v>
      </c>
      <c r="F41" s="13">
        <v>2338</v>
      </c>
      <c r="G41" s="13">
        <v>2288</v>
      </c>
      <c r="H41" s="13">
        <v>2196.1</v>
      </c>
      <c r="I41" s="13">
        <v>2174.91</v>
      </c>
      <c r="J41" s="13">
        <v>1591.17</v>
      </c>
      <c r="K41" s="13">
        <v>1552</v>
      </c>
      <c r="L41" s="13">
        <v>1513.04</v>
      </c>
      <c r="M41" s="13">
        <v>1702.33</v>
      </c>
      <c r="N41" s="13">
        <v>1799.5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s="2" customFormat="1" x14ac:dyDescent="0.2">
      <c r="A42" s="11">
        <v>39</v>
      </c>
      <c r="B42" s="12" t="s">
        <v>40</v>
      </c>
      <c r="C42" s="13">
        <v>778.67</v>
      </c>
      <c r="D42" s="13">
        <v>496.14</v>
      </c>
      <c r="E42" s="13">
        <v>497.3</v>
      </c>
      <c r="F42" s="13">
        <v>530</v>
      </c>
      <c r="G42" s="13">
        <v>499.33</v>
      </c>
      <c r="H42" s="13">
        <v>478.45</v>
      </c>
      <c r="I42" s="13">
        <v>478.3</v>
      </c>
      <c r="J42" s="13">
        <v>279.5</v>
      </c>
      <c r="K42" s="13">
        <v>334.5</v>
      </c>
      <c r="L42" s="13">
        <v>331.83</v>
      </c>
      <c r="M42" s="13">
        <v>493</v>
      </c>
      <c r="N42" s="13">
        <v>533.33000000000004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s="2" customFormat="1" x14ac:dyDescent="0.2">
      <c r="A43" s="11">
        <v>40</v>
      </c>
      <c r="B43" s="12" t="s">
        <v>171</v>
      </c>
      <c r="C43" s="13">
        <v>767.33</v>
      </c>
      <c r="D43" s="13">
        <v>620</v>
      </c>
      <c r="E43" s="13">
        <v>620</v>
      </c>
      <c r="F43" s="13">
        <v>657</v>
      </c>
      <c r="G43" s="13">
        <v>702</v>
      </c>
      <c r="H43" s="13">
        <v>673.92</v>
      </c>
      <c r="I43" s="13">
        <v>667.18</v>
      </c>
      <c r="J43" s="13">
        <v>446.67</v>
      </c>
      <c r="K43" s="13">
        <v>480</v>
      </c>
      <c r="L43" s="13">
        <v>479.02</v>
      </c>
      <c r="M43" s="13">
        <v>620</v>
      </c>
      <c r="N43" s="13">
        <v>635.16999999999996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s="2" customFormat="1" x14ac:dyDescent="0.2">
      <c r="A44" s="11">
        <v>41</v>
      </c>
      <c r="B44" s="12" t="s">
        <v>172</v>
      </c>
      <c r="C44" s="13">
        <v>914</v>
      </c>
      <c r="D44" s="13">
        <v>655</v>
      </c>
      <c r="E44" s="13">
        <v>655</v>
      </c>
      <c r="F44" s="13">
        <v>694</v>
      </c>
      <c r="G44" s="13">
        <v>714</v>
      </c>
      <c r="H44" s="13">
        <v>685.44</v>
      </c>
      <c r="I44" s="13">
        <v>678.59</v>
      </c>
      <c r="J44" s="13">
        <v>440.5</v>
      </c>
      <c r="K44" s="13">
        <v>490</v>
      </c>
      <c r="L44" s="13">
        <v>468.1</v>
      </c>
      <c r="M44" s="13">
        <v>655</v>
      </c>
      <c r="N44" s="13">
        <v>615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s="2" customFormat="1" x14ac:dyDescent="0.2">
      <c r="A45" s="11">
        <v>42</v>
      </c>
      <c r="B45" s="12" t="s">
        <v>173</v>
      </c>
      <c r="C45" s="13">
        <v>908.67</v>
      </c>
      <c r="D45" s="13">
        <v>565</v>
      </c>
      <c r="E45" s="13">
        <v>565</v>
      </c>
      <c r="F45" s="13">
        <v>599</v>
      </c>
      <c r="G45" s="13">
        <v>729</v>
      </c>
      <c r="H45" s="13">
        <v>699.84</v>
      </c>
      <c r="I45" s="13">
        <v>692.84</v>
      </c>
      <c r="J45" s="13">
        <v>419.67</v>
      </c>
      <c r="K45" s="13">
        <v>470</v>
      </c>
      <c r="L45" s="13">
        <v>456.59</v>
      </c>
      <c r="M45" s="13">
        <v>565</v>
      </c>
      <c r="N45" s="13">
        <v>614.83000000000004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s="2" customFormat="1" x14ac:dyDescent="0.2">
      <c r="A46" s="11">
        <v>43</v>
      </c>
      <c r="B46" s="12" t="s">
        <v>174</v>
      </c>
      <c r="C46" s="13">
        <v>812.17</v>
      </c>
      <c r="D46" s="13">
        <v>560</v>
      </c>
      <c r="E46" s="13">
        <v>560</v>
      </c>
      <c r="F46" s="13">
        <v>593.33000000000004</v>
      </c>
      <c r="G46" s="13">
        <v>693.33</v>
      </c>
      <c r="H46" s="13">
        <v>665.6</v>
      </c>
      <c r="I46" s="13">
        <v>658.94</v>
      </c>
      <c r="J46" s="13">
        <v>429.67</v>
      </c>
      <c r="K46" s="13">
        <v>470</v>
      </c>
      <c r="L46" s="13">
        <v>459.99</v>
      </c>
      <c r="M46" s="13">
        <v>560</v>
      </c>
      <c r="N46" s="13">
        <v>643.5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s="2" customFormat="1" x14ac:dyDescent="0.2">
      <c r="A47" s="11">
        <v>44</v>
      </c>
      <c r="B47" s="12" t="s">
        <v>175</v>
      </c>
      <c r="C47" s="13">
        <v>763.5</v>
      </c>
      <c r="D47" s="13">
        <v>625</v>
      </c>
      <c r="E47" s="13">
        <v>625</v>
      </c>
      <c r="F47" s="13">
        <v>662.67</v>
      </c>
      <c r="G47" s="13">
        <v>772.67</v>
      </c>
      <c r="H47" s="13">
        <v>741.76</v>
      </c>
      <c r="I47" s="13">
        <v>734.35</v>
      </c>
      <c r="J47" s="13">
        <v>496</v>
      </c>
      <c r="K47" s="13">
        <v>500</v>
      </c>
      <c r="L47" s="13">
        <v>499.97</v>
      </c>
      <c r="M47" s="13">
        <v>625</v>
      </c>
      <c r="N47" s="13">
        <v>726.17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2" customFormat="1" x14ac:dyDescent="0.2">
      <c r="A48" s="11">
        <v>45</v>
      </c>
      <c r="B48" s="12" t="s">
        <v>176</v>
      </c>
      <c r="C48" s="13">
        <v>869.33</v>
      </c>
      <c r="D48" s="13">
        <v>546</v>
      </c>
      <c r="E48" s="13">
        <v>546</v>
      </c>
      <c r="F48" s="13">
        <v>579</v>
      </c>
      <c r="G48" s="13">
        <v>659</v>
      </c>
      <c r="H48" s="13">
        <v>632.64</v>
      </c>
      <c r="I48" s="13">
        <v>626.30999999999995</v>
      </c>
      <c r="J48" s="13">
        <v>423.5</v>
      </c>
      <c r="K48" s="13">
        <v>420</v>
      </c>
      <c r="L48" s="13">
        <v>400.48</v>
      </c>
      <c r="M48" s="13">
        <v>546</v>
      </c>
      <c r="N48" s="13">
        <v>621.16999999999996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s="2" customFormat="1" x14ac:dyDescent="0.2">
      <c r="A49" s="11">
        <v>46</v>
      </c>
      <c r="B49" s="12" t="s">
        <v>177</v>
      </c>
      <c r="C49" s="13">
        <v>1838.5</v>
      </c>
      <c r="D49" s="13">
        <v>2056.5</v>
      </c>
      <c r="E49" s="13">
        <v>2057.17</v>
      </c>
      <c r="F49" s="13">
        <v>2187.67</v>
      </c>
      <c r="G49" s="13">
        <v>2177.67</v>
      </c>
      <c r="H49" s="13">
        <v>2089.37</v>
      </c>
      <c r="I49" s="13">
        <v>2084.31</v>
      </c>
      <c r="J49" s="13">
        <v>2562.17</v>
      </c>
      <c r="K49" s="13">
        <v>1332.67</v>
      </c>
      <c r="L49" s="13">
        <v>1297.25</v>
      </c>
      <c r="M49" s="13">
        <v>1754.17</v>
      </c>
      <c r="N49" s="13">
        <v>1375.5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2" customFormat="1" x14ac:dyDescent="0.2">
      <c r="A50" s="11">
        <v>47</v>
      </c>
      <c r="B50" s="12" t="s">
        <v>178</v>
      </c>
      <c r="C50" s="13">
        <v>1124</v>
      </c>
      <c r="D50" s="13">
        <v>900</v>
      </c>
      <c r="E50" s="13">
        <v>900</v>
      </c>
      <c r="F50" s="13">
        <v>954</v>
      </c>
      <c r="G50" s="13">
        <v>1044</v>
      </c>
      <c r="H50" s="13">
        <v>1002.24</v>
      </c>
      <c r="I50" s="13">
        <v>992.22</v>
      </c>
      <c r="J50" s="13">
        <v>723.83</v>
      </c>
      <c r="K50" s="13">
        <v>730</v>
      </c>
      <c r="L50" s="13">
        <v>716.39</v>
      </c>
      <c r="M50" s="13">
        <v>900</v>
      </c>
      <c r="N50" s="13">
        <v>816.67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2" customFormat="1" x14ac:dyDescent="0.2">
      <c r="A51" s="11">
        <v>48</v>
      </c>
      <c r="B51" s="12" t="s">
        <v>179</v>
      </c>
      <c r="C51" s="13">
        <v>1042.67</v>
      </c>
      <c r="D51" s="13">
        <v>900</v>
      </c>
      <c r="E51" s="13">
        <v>900</v>
      </c>
      <c r="F51" s="13">
        <v>954</v>
      </c>
      <c r="G51" s="13">
        <v>1084</v>
      </c>
      <c r="H51" s="13">
        <v>1040.6400000000001</v>
      </c>
      <c r="I51" s="13">
        <v>1030.23</v>
      </c>
      <c r="J51" s="13">
        <v>592</v>
      </c>
      <c r="K51" s="13">
        <v>750</v>
      </c>
      <c r="L51" s="13">
        <v>724.26</v>
      </c>
      <c r="M51" s="13">
        <v>900</v>
      </c>
      <c r="N51" s="13">
        <v>811.83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s="2" customFormat="1" x14ac:dyDescent="0.2">
      <c r="A52" s="11">
        <v>49</v>
      </c>
      <c r="B52" s="12" t="s">
        <v>180</v>
      </c>
      <c r="C52" s="13">
        <v>1116.33</v>
      </c>
      <c r="D52" s="13">
        <v>980</v>
      </c>
      <c r="E52" s="13">
        <v>980</v>
      </c>
      <c r="F52" s="13">
        <v>1039</v>
      </c>
      <c r="G52" s="13">
        <v>1249</v>
      </c>
      <c r="H52" s="13">
        <v>1199.04</v>
      </c>
      <c r="I52" s="13">
        <v>1187.05</v>
      </c>
      <c r="J52" s="13">
        <v>1158</v>
      </c>
      <c r="K52" s="13">
        <v>850</v>
      </c>
      <c r="L52" s="13">
        <v>807.13</v>
      </c>
      <c r="M52" s="13">
        <v>980</v>
      </c>
      <c r="N52" s="13">
        <v>824.33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s="2" customFormat="1" x14ac:dyDescent="0.2">
      <c r="A53" s="11">
        <v>50</v>
      </c>
      <c r="B53" s="12" t="s">
        <v>51</v>
      </c>
      <c r="C53" s="13">
        <v>854.33</v>
      </c>
      <c r="D53" s="13">
        <v>795</v>
      </c>
      <c r="E53" s="13">
        <v>795</v>
      </c>
      <c r="F53" s="13">
        <v>842.67</v>
      </c>
      <c r="G53" s="13">
        <v>932.67</v>
      </c>
      <c r="H53" s="13">
        <v>895.36</v>
      </c>
      <c r="I53" s="13">
        <v>886.41</v>
      </c>
      <c r="J53" s="13">
        <v>574</v>
      </c>
      <c r="K53" s="13">
        <v>670</v>
      </c>
      <c r="L53" s="13">
        <v>650.21</v>
      </c>
      <c r="M53" s="13">
        <v>795</v>
      </c>
      <c r="N53" s="13">
        <v>685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s="2" customFormat="1" x14ac:dyDescent="0.2">
      <c r="A54" s="11">
        <v>51</v>
      </c>
      <c r="B54" s="12" t="s">
        <v>52</v>
      </c>
      <c r="C54" s="13">
        <v>712.5</v>
      </c>
      <c r="D54" s="13">
        <v>660</v>
      </c>
      <c r="E54" s="13">
        <v>660</v>
      </c>
      <c r="F54" s="13">
        <v>699.33</v>
      </c>
      <c r="G54" s="13">
        <v>689.33</v>
      </c>
      <c r="H54" s="13">
        <v>661.76</v>
      </c>
      <c r="I54" s="13">
        <v>655.14</v>
      </c>
      <c r="J54" s="13">
        <v>492.83</v>
      </c>
      <c r="K54" s="13">
        <v>490</v>
      </c>
      <c r="L54" s="13">
        <v>474.39</v>
      </c>
      <c r="M54" s="13">
        <v>660</v>
      </c>
      <c r="N54" s="13">
        <v>859.5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s="2" customFormat="1" x14ac:dyDescent="0.2">
      <c r="A55" s="11">
        <v>52</v>
      </c>
      <c r="B55" s="12" t="s">
        <v>181</v>
      </c>
      <c r="C55" s="13">
        <v>1463.17</v>
      </c>
      <c r="D55" s="13">
        <v>1756</v>
      </c>
      <c r="E55" s="13">
        <v>1756</v>
      </c>
      <c r="F55" s="13">
        <v>1861.67</v>
      </c>
      <c r="G55" s="13">
        <v>2161.67</v>
      </c>
      <c r="H55" s="13">
        <v>2075.1999999999998</v>
      </c>
      <c r="I55" s="13">
        <v>2054.4499999999998</v>
      </c>
      <c r="J55" s="13">
        <v>1316.67</v>
      </c>
      <c r="K55" s="13">
        <v>1470</v>
      </c>
      <c r="L55" s="13">
        <v>1463.9</v>
      </c>
      <c r="M55" s="13">
        <v>1600</v>
      </c>
      <c r="N55" s="13">
        <v>1179.17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s="2" customFormat="1" x14ac:dyDescent="0.2">
      <c r="A56" s="11">
        <v>53</v>
      </c>
      <c r="B56" s="12" t="s">
        <v>182</v>
      </c>
      <c r="C56" s="13">
        <v>671.83</v>
      </c>
      <c r="D56" s="13">
        <v>740</v>
      </c>
      <c r="E56" s="13">
        <v>740</v>
      </c>
      <c r="F56" s="13">
        <v>783.33</v>
      </c>
      <c r="G56" s="13">
        <v>0.01</v>
      </c>
      <c r="H56" s="13">
        <v>867.2</v>
      </c>
      <c r="I56" s="13">
        <v>858.52</v>
      </c>
      <c r="J56" s="13">
        <v>553.33000000000004</v>
      </c>
      <c r="K56" s="13">
        <v>620</v>
      </c>
      <c r="L56" s="13">
        <v>613.99</v>
      </c>
      <c r="M56" s="13">
        <v>740</v>
      </c>
      <c r="N56" s="13">
        <v>556.83000000000004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s="2" customFormat="1" x14ac:dyDescent="0.2">
      <c r="A57" s="11">
        <v>54</v>
      </c>
      <c r="B57" s="12" t="s">
        <v>55</v>
      </c>
      <c r="C57" s="13">
        <v>2477.67</v>
      </c>
      <c r="D57" s="13">
        <v>2347.83</v>
      </c>
      <c r="E57" s="13">
        <v>2377</v>
      </c>
      <c r="F57" s="13">
        <v>2731.67</v>
      </c>
      <c r="G57" s="13">
        <v>2681.67</v>
      </c>
      <c r="H57" s="13">
        <v>2543.0300000000002</v>
      </c>
      <c r="I57" s="13">
        <v>2412.5</v>
      </c>
      <c r="J57" s="13">
        <v>1565.17</v>
      </c>
      <c r="K57" s="13">
        <v>1598.33</v>
      </c>
      <c r="L57" s="13">
        <v>1548.69</v>
      </c>
      <c r="M57" s="13">
        <v>2078.33</v>
      </c>
      <c r="N57" s="13">
        <v>1981.5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s="2" customFormat="1" x14ac:dyDescent="0.2">
      <c r="A58" s="11">
        <v>55</v>
      </c>
      <c r="B58" s="12" t="s">
        <v>183</v>
      </c>
      <c r="C58" s="13">
        <v>796.33</v>
      </c>
      <c r="D58" s="13">
        <v>725</v>
      </c>
      <c r="E58" s="13">
        <v>725</v>
      </c>
      <c r="F58" s="13">
        <v>768.33</v>
      </c>
      <c r="G58" s="13">
        <v>918.33</v>
      </c>
      <c r="H58" s="13">
        <v>881.6</v>
      </c>
      <c r="I58" s="13">
        <v>872.78</v>
      </c>
      <c r="J58" s="13">
        <v>594.33000000000004</v>
      </c>
      <c r="K58" s="13">
        <v>535</v>
      </c>
      <c r="L58" s="13">
        <v>570.71</v>
      </c>
      <c r="M58" s="13">
        <v>725</v>
      </c>
      <c r="N58" s="13">
        <v>666.5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s="2" customFormat="1" x14ac:dyDescent="0.2">
      <c r="A59" s="11">
        <v>56</v>
      </c>
      <c r="B59" s="12" t="s">
        <v>184</v>
      </c>
      <c r="C59" s="13">
        <v>774.5</v>
      </c>
      <c r="D59" s="13">
        <v>929.4</v>
      </c>
      <c r="E59" s="13">
        <v>929.4</v>
      </c>
      <c r="F59" s="13">
        <v>985</v>
      </c>
      <c r="G59" s="13">
        <v>1175</v>
      </c>
      <c r="H59" s="13">
        <v>1128</v>
      </c>
      <c r="I59" s="13">
        <v>1116.72</v>
      </c>
      <c r="J59" s="13">
        <v>616.5</v>
      </c>
      <c r="K59" s="13">
        <v>780</v>
      </c>
      <c r="L59" s="13">
        <v>763.31</v>
      </c>
      <c r="M59" s="13">
        <v>929</v>
      </c>
      <c r="N59" s="13">
        <v>833.33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s="2" customFormat="1" x14ac:dyDescent="0.2">
      <c r="A60" s="11">
        <v>57</v>
      </c>
      <c r="B60" s="12" t="s">
        <v>185</v>
      </c>
      <c r="C60" s="13">
        <v>1020</v>
      </c>
      <c r="D60" s="13">
        <v>770</v>
      </c>
      <c r="E60" s="13">
        <v>770</v>
      </c>
      <c r="F60" s="13">
        <v>816</v>
      </c>
      <c r="G60" s="13">
        <v>846</v>
      </c>
      <c r="H60" s="13">
        <v>812.16</v>
      </c>
      <c r="I60" s="13">
        <v>804.04</v>
      </c>
      <c r="J60" s="13">
        <v>971.67</v>
      </c>
      <c r="K60" s="13">
        <v>650</v>
      </c>
      <c r="L60" s="13">
        <v>614.22</v>
      </c>
      <c r="M60" s="13">
        <v>770</v>
      </c>
      <c r="N60" s="13">
        <v>679.17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s="2" customFormat="1" x14ac:dyDescent="0.2">
      <c r="A61" s="11">
        <v>58</v>
      </c>
      <c r="B61" s="12" t="s">
        <v>186</v>
      </c>
      <c r="C61" s="13">
        <v>733.33</v>
      </c>
      <c r="D61" s="13">
        <v>880</v>
      </c>
      <c r="E61" s="13">
        <v>880</v>
      </c>
      <c r="F61" s="13">
        <v>932.67</v>
      </c>
      <c r="G61" s="13">
        <v>1172.67</v>
      </c>
      <c r="H61" s="13">
        <v>1125.76</v>
      </c>
      <c r="I61" s="13">
        <v>1114.51</v>
      </c>
      <c r="J61" s="13">
        <v>953.5</v>
      </c>
      <c r="K61" s="13">
        <v>730</v>
      </c>
      <c r="L61" s="13">
        <v>729.83</v>
      </c>
      <c r="M61" s="13">
        <v>880</v>
      </c>
      <c r="N61" s="13">
        <v>641.16999999999996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2" customFormat="1" x14ac:dyDescent="0.2">
      <c r="A62" s="11">
        <v>59</v>
      </c>
      <c r="B62" s="12" t="s">
        <v>60</v>
      </c>
      <c r="C62" s="13">
        <v>1006.67</v>
      </c>
      <c r="D62" s="13">
        <v>725</v>
      </c>
      <c r="E62" s="13">
        <v>725</v>
      </c>
      <c r="F62" s="13">
        <v>768.33</v>
      </c>
      <c r="G62" s="13">
        <v>818.33</v>
      </c>
      <c r="H62" s="13">
        <v>785.6</v>
      </c>
      <c r="I62" s="13">
        <v>777.74</v>
      </c>
      <c r="J62" s="13">
        <v>873.33</v>
      </c>
      <c r="K62" s="13">
        <v>580</v>
      </c>
      <c r="L62" s="13">
        <v>559.70000000000005</v>
      </c>
      <c r="M62" s="13">
        <v>725</v>
      </c>
      <c r="N62" s="13">
        <v>837.5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2" customFormat="1" x14ac:dyDescent="0.2">
      <c r="A63" s="11">
        <v>60</v>
      </c>
      <c r="B63" s="12" t="s">
        <v>187</v>
      </c>
      <c r="C63" s="13">
        <v>1546</v>
      </c>
      <c r="D63" s="13">
        <v>1854.42</v>
      </c>
      <c r="E63" s="13">
        <v>1855.92</v>
      </c>
      <c r="F63" s="13">
        <v>1979.5</v>
      </c>
      <c r="G63" s="13">
        <v>2339.5</v>
      </c>
      <c r="H63" s="13">
        <v>2244.6</v>
      </c>
      <c r="I63" s="13">
        <v>2227.52</v>
      </c>
      <c r="J63" s="13">
        <v>1344.83</v>
      </c>
      <c r="K63" s="13">
        <v>1507.33</v>
      </c>
      <c r="L63" s="13">
        <v>1478.2</v>
      </c>
      <c r="M63" s="13">
        <v>1756.67</v>
      </c>
      <c r="N63" s="13">
        <v>1315.67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s="2" customFormat="1" x14ac:dyDescent="0.2">
      <c r="A64" s="11">
        <v>61</v>
      </c>
      <c r="B64" s="12" t="s">
        <v>188</v>
      </c>
      <c r="C64" s="13">
        <v>994.33</v>
      </c>
      <c r="D64" s="13">
        <v>870</v>
      </c>
      <c r="E64" s="13">
        <v>870</v>
      </c>
      <c r="F64" s="13">
        <v>922.33</v>
      </c>
      <c r="G64" s="13">
        <v>1012.33</v>
      </c>
      <c r="H64" s="13">
        <v>971.84</v>
      </c>
      <c r="I64" s="13">
        <v>962.12</v>
      </c>
      <c r="J64" s="13">
        <v>798</v>
      </c>
      <c r="K64" s="13">
        <v>720</v>
      </c>
      <c r="L64" s="13">
        <v>686.09</v>
      </c>
      <c r="M64" s="13">
        <v>870</v>
      </c>
      <c r="N64" s="13">
        <v>868.33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s="2" customFormat="1" x14ac:dyDescent="0.2">
      <c r="A65" s="11">
        <v>62</v>
      </c>
      <c r="B65" s="12" t="s">
        <v>189</v>
      </c>
      <c r="C65" s="13">
        <v>1258</v>
      </c>
      <c r="D65" s="13">
        <v>950</v>
      </c>
      <c r="E65" s="13">
        <v>950</v>
      </c>
      <c r="F65" s="13">
        <v>1007.33</v>
      </c>
      <c r="G65" s="13">
        <v>977.33</v>
      </c>
      <c r="H65" s="13">
        <v>938.24</v>
      </c>
      <c r="I65" s="13">
        <v>928.85</v>
      </c>
      <c r="J65" s="13">
        <v>858.17</v>
      </c>
      <c r="K65" s="13">
        <v>700</v>
      </c>
      <c r="L65" s="13">
        <v>659.76</v>
      </c>
      <c r="M65" s="13">
        <v>950</v>
      </c>
      <c r="N65" s="13">
        <v>1071.5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s="2" customFormat="1" x14ac:dyDescent="0.2">
      <c r="A66" s="11">
        <v>63</v>
      </c>
      <c r="B66" s="12" t="s">
        <v>190</v>
      </c>
      <c r="C66" s="13">
        <v>1120.17</v>
      </c>
      <c r="D66" s="13">
        <v>825</v>
      </c>
      <c r="E66" s="13">
        <v>825</v>
      </c>
      <c r="F66" s="13">
        <v>874.33</v>
      </c>
      <c r="G66" s="13">
        <v>1034.33</v>
      </c>
      <c r="H66" s="13">
        <v>992.96</v>
      </c>
      <c r="I66" s="13">
        <v>983.03</v>
      </c>
      <c r="J66" s="13">
        <v>599.33000000000004</v>
      </c>
      <c r="K66" s="13">
        <v>690</v>
      </c>
      <c r="L66" s="13">
        <v>671.75</v>
      </c>
      <c r="M66" s="13">
        <v>825</v>
      </c>
      <c r="N66" s="13">
        <v>970.67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s="2" customFormat="1" x14ac:dyDescent="0.2">
      <c r="A67" s="11">
        <v>64</v>
      </c>
      <c r="B67" s="12" t="s">
        <v>65</v>
      </c>
      <c r="C67" s="13">
        <v>2189</v>
      </c>
      <c r="D67" s="13">
        <v>1530</v>
      </c>
      <c r="E67" s="13">
        <v>1530</v>
      </c>
      <c r="F67" s="13">
        <v>1621.67</v>
      </c>
      <c r="G67" s="13">
        <v>1701.67</v>
      </c>
      <c r="H67" s="13">
        <v>1633.6</v>
      </c>
      <c r="I67" s="13">
        <v>1617.27</v>
      </c>
      <c r="J67" s="13">
        <v>1803.5</v>
      </c>
      <c r="K67" s="13">
        <v>1100</v>
      </c>
      <c r="L67" s="13">
        <v>1098.01</v>
      </c>
      <c r="M67" s="13">
        <v>1530</v>
      </c>
      <c r="N67" s="13">
        <v>1406.67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s="2" customFormat="1" x14ac:dyDescent="0.2">
      <c r="A68" s="11">
        <v>65</v>
      </c>
      <c r="B68" s="12" t="s">
        <v>191</v>
      </c>
      <c r="C68" s="13">
        <v>2082.33</v>
      </c>
      <c r="D68" s="13">
        <v>1850</v>
      </c>
      <c r="E68" s="13">
        <v>1850</v>
      </c>
      <c r="F68" s="13">
        <v>1961.67</v>
      </c>
      <c r="G68" s="13">
        <v>2241.67</v>
      </c>
      <c r="H68" s="13">
        <v>2152</v>
      </c>
      <c r="I68" s="13">
        <v>2130.48</v>
      </c>
      <c r="J68" s="13">
        <v>1481.5</v>
      </c>
      <c r="K68" s="13">
        <v>1450</v>
      </c>
      <c r="L68" s="13">
        <v>1409.7</v>
      </c>
      <c r="M68" s="13">
        <v>1650</v>
      </c>
      <c r="N68" s="13">
        <v>1422.5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s="2" customFormat="1" x14ac:dyDescent="0.2">
      <c r="A69" s="11">
        <v>66</v>
      </c>
      <c r="B69" s="12" t="s">
        <v>192</v>
      </c>
      <c r="C69" s="13">
        <v>1223.17</v>
      </c>
      <c r="D69" s="13">
        <v>1090</v>
      </c>
      <c r="E69" s="13">
        <v>1090</v>
      </c>
      <c r="F69" s="13">
        <v>1155</v>
      </c>
      <c r="G69" s="13">
        <v>1295</v>
      </c>
      <c r="H69" s="13">
        <v>1243.2</v>
      </c>
      <c r="I69" s="13">
        <v>1230.77</v>
      </c>
      <c r="J69" s="13">
        <v>1367.5</v>
      </c>
      <c r="K69" s="13">
        <v>880</v>
      </c>
      <c r="L69" s="13">
        <v>854.95</v>
      </c>
      <c r="M69" s="13">
        <v>1090</v>
      </c>
      <c r="N69" s="13">
        <v>923.5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2" customFormat="1" x14ac:dyDescent="0.2">
      <c r="A70" s="11">
        <v>67</v>
      </c>
      <c r="B70" s="12" t="s">
        <v>193</v>
      </c>
      <c r="C70" s="13">
        <v>973.5</v>
      </c>
      <c r="D70" s="13">
        <v>650</v>
      </c>
      <c r="E70" s="13">
        <v>650</v>
      </c>
      <c r="F70" s="13">
        <v>689</v>
      </c>
      <c r="G70" s="13">
        <v>889</v>
      </c>
      <c r="H70" s="13">
        <v>853.44</v>
      </c>
      <c r="I70" s="13">
        <v>844.91</v>
      </c>
      <c r="J70" s="13">
        <v>673.83</v>
      </c>
      <c r="K70" s="13">
        <v>590</v>
      </c>
      <c r="L70" s="13">
        <v>575.22</v>
      </c>
      <c r="M70" s="13">
        <v>650</v>
      </c>
      <c r="N70" s="13">
        <v>864.83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s="2" customFormat="1" x14ac:dyDescent="0.2">
      <c r="A71" s="11">
        <v>68</v>
      </c>
      <c r="B71" s="12" t="s">
        <v>194</v>
      </c>
      <c r="C71" s="13">
        <v>2166.67</v>
      </c>
      <c r="D71" s="13">
        <v>1810</v>
      </c>
      <c r="E71" s="13">
        <v>1810</v>
      </c>
      <c r="F71" s="13">
        <v>1918.33</v>
      </c>
      <c r="G71" s="13">
        <v>2198.33</v>
      </c>
      <c r="H71" s="13">
        <v>2110.4</v>
      </c>
      <c r="I71" s="13">
        <v>2089.29</v>
      </c>
      <c r="J71" s="13">
        <v>2084</v>
      </c>
      <c r="K71" s="13">
        <v>1560</v>
      </c>
      <c r="L71" s="13">
        <v>1463.83</v>
      </c>
      <c r="M71" s="13">
        <v>1650</v>
      </c>
      <c r="N71" s="13">
        <v>2084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s="2" customFormat="1" x14ac:dyDescent="0.2">
      <c r="A72" s="11">
        <v>69</v>
      </c>
      <c r="B72" s="12" t="s">
        <v>195</v>
      </c>
      <c r="C72" s="13">
        <v>861.83</v>
      </c>
      <c r="D72" s="13">
        <v>750</v>
      </c>
      <c r="E72" s="13">
        <v>750</v>
      </c>
      <c r="F72" s="13">
        <v>794.67</v>
      </c>
      <c r="G72" s="13">
        <v>1014.67</v>
      </c>
      <c r="H72" s="13">
        <v>974.08</v>
      </c>
      <c r="I72" s="13">
        <v>964.34</v>
      </c>
      <c r="J72" s="13">
        <v>620.5</v>
      </c>
      <c r="K72" s="13">
        <v>610</v>
      </c>
      <c r="L72" s="13">
        <v>542.99</v>
      </c>
      <c r="M72" s="13">
        <v>750</v>
      </c>
      <c r="N72" s="13">
        <v>651.33000000000004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</row>
    <row r="73" spans="1:34" s="2" customFormat="1" x14ac:dyDescent="0.2">
      <c r="A73" s="11">
        <v>70</v>
      </c>
      <c r="B73" s="12" t="s">
        <v>196</v>
      </c>
      <c r="C73" s="13">
        <v>971</v>
      </c>
      <c r="D73" s="13">
        <v>725</v>
      </c>
      <c r="E73" s="13">
        <v>725</v>
      </c>
      <c r="F73" s="13">
        <v>768.33</v>
      </c>
      <c r="G73" s="13">
        <v>888.33</v>
      </c>
      <c r="H73" s="13">
        <v>852.8</v>
      </c>
      <c r="I73" s="13">
        <v>844.27</v>
      </c>
      <c r="J73" s="13">
        <v>660.17</v>
      </c>
      <c r="K73" s="13">
        <v>670</v>
      </c>
      <c r="L73" s="13">
        <v>606.29</v>
      </c>
      <c r="M73" s="13">
        <v>725</v>
      </c>
      <c r="N73" s="13">
        <v>726.67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2" customFormat="1" x14ac:dyDescent="0.2">
      <c r="A74" s="11">
        <v>71</v>
      </c>
      <c r="B74" s="12" t="s">
        <v>197</v>
      </c>
      <c r="C74" s="13">
        <v>2989.5</v>
      </c>
      <c r="D74" s="13">
        <v>2863.17</v>
      </c>
      <c r="E74" s="13">
        <v>2871.17</v>
      </c>
      <c r="F74" s="13">
        <v>3148.33</v>
      </c>
      <c r="G74" s="13">
        <v>3268.33</v>
      </c>
      <c r="H74" s="13">
        <v>3123.13</v>
      </c>
      <c r="I74" s="13">
        <v>3168.96</v>
      </c>
      <c r="J74" s="13">
        <v>2149.83</v>
      </c>
      <c r="K74" s="13">
        <v>2250.17</v>
      </c>
      <c r="L74" s="13">
        <v>2169.31</v>
      </c>
      <c r="M74" s="13">
        <v>2356.5</v>
      </c>
      <c r="N74" s="13">
        <v>2694.33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s="2" customFormat="1" x14ac:dyDescent="0.2">
      <c r="A75" s="11">
        <v>72</v>
      </c>
      <c r="B75" s="12" t="s">
        <v>198</v>
      </c>
      <c r="C75" s="13">
        <v>1678.17</v>
      </c>
      <c r="D75" s="13">
        <v>1310</v>
      </c>
      <c r="E75" s="13">
        <v>1310</v>
      </c>
      <c r="F75" s="13">
        <v>1388.33</v>
      </c>
      <c r="G75" s="13">
        <v>1518.33</v>
      </c>
      <c r="H75" s="13">
        <v>1457.6</v>
      </c>
      <c r="I75" s="13">
        <v>1443.02</v>
      </c>
      <c r="J75" s="13">
        <v>1098.17</v>
      </c>
      <c r="K75" s="13">
        <v>1100</v>
      </c>
      <c r="L75" s="13">
        <v>1093.3399999999999</v>
      </c>
      <c r="M75" s="13">
        <v>1310</v>
      </c>
      <c r="N75" s="13">
        <v>1091.5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s="2" customFormat="1" x14ac:dyDescent="0.2">
      <c r="A76" s="11">
        <v>73</v>
      </c>
      <c r="B76" s="12" t="s">
        <v>74</v>
      </c>
      <c r="C76" s="13">
        <v>1703.5</v>
      </c>
      <c r="D76" s="13">
        <v>1170</v>
      </c>
      <c r="E76" s="13">
        <v>1170</v>
      </c>
      <c r="F76" s="13">
        <v>1240</v>
      </c>
      <c r="G76" s="13">
        <v>1340</v>
      </c>
      <c r="H76" s="13">
        <v>1286.4000000000001</v>
      </c>
      <c r="I76" s="13">
        <v>1273.54</v>
      </c>
      <c r="J76" s="13">
        <v>838.83</v>
      </c>
      <c r="K76" s="13">
        <v>910</v>
      </c>
      <c r="L76" s="13">
        <v>909.57</v>
      </c>
      <c r="M76" s="13">
        <v>1170</v>
      </c>
      <c r="N76" s="13">
        <v>1325.67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s="2" customFormat="1" x14ac:dyDescent="0.2">
      <c r="A77" s="11">
        <v>74</v>
      </c>
      <c r="B77" s="12" t="s">
        <v>75</v>
      </c>
      <c r="C77" s="13">
        <v>1445.83</v>
      </c>
      <c r="D77" s="13">
        <v>1390.5</v>
      </c>
      <c r="E77" s="13">
        <v>1390.67</v>
      </c>
      <c r="F77" s="13">
        <v>1475</v>
      </c>
      <c r="G77" s="13">
        <v>1524.97</v>
      </c>
      <c r="H77" s="13">
        <v>1463.86</v>
      </c>
      <c r="I77" s="13">
        <v>1455.2</v>
      </c>
      <c r="J77" s="13">
        <v>962.83</v>
      </c>
      <c r="K77" s="13">
        <v>1100.17</v>
      </c>
      <c r="L77" s="13">
        <v>1041.04</v>
      </c>
      <c r="M77" s="13">
        <v>1390.17</v>
      </c>
      <c r="N77" s="13">
        <v>1421.17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s="2" customFormat="1" x14ac:dyDescent="0.2">
      <c r="A78" s="11">
        <v>75</v>
      </c>
      <c r="B78" s="12" t="s">
        <v>76</v>
      </c>
      <c r="C78" s="13">
        <v>1500.5</v>
      </c>
      <c r="D78" s="13">
        <v>1525</v>
      </c>
      <c r="E78" s="13">
        <v>1525</v>
      </c>
      <c r="F78" s="13">
        <v>1616.67</v>
      </c>
      <c r="G78" s="13">
        <v>1756.67</v>
      </c>
      <c r="H78" s="13">
        <v>1686.4</v>
      </c>
      <c r="I78" s="13">
        <v>1669.54</v>
      </c>
      <c r="J78" s="13">
        <v>1149.33</v>
      </c>
      <c r="K78" s="13">
        <v>1150</v>
      </c>
      <c r="L78" s="13">
        <v>1123.69</v>
      </c>
      <c r="M78" s="13">
        <v>1300</v>
      </c>
      <c r="N78" s="13">
        <v>1217.17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s="2" customFormat="1" x14ac:dyDescent="0.2">
      <c r="A79" s="11">
        <v>76</v>
      </c>
      <c r="B79" s="12" t="s">
        <v>199</v>
      </c>
      <c r="C79" s="13">
        <v>739</v>
      </c>
      <c r="D79" s="13">
        <v>740.87</v>
      </c>
      <c r="E79" s="13">
        <v>740.87</v>
      </c>
      <c r="F79" s="13">
        <v>785</v>
      </c>
      <c r="G79" s="13">
        <v>775</v>
      </c>
      <c r="H79" s="13">
        <v>744</v>
      </c>
      <c r="I79" s="13">
        <v>736.56</v>
      </c>
      <c r="J79" s="13">
        <v>569.16999999999996</v>
      </c>
      <c r="K79" s="13">
        <v>600</v>
      </c>
      <c r="L79" s="13">
        <v>594.11</v>
      </c>
      <c r="M79" s="13">
        <v>740</v>
      </c>
      <c r="N79" s="13">
        <v>535.83000000000004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s="2" customFormat="1" x14ac:dyDescent="0.2">
      <c r="A80" s="11">
        <v>77</v>
      </c>
      <c r="B80" s="12" t="s">
        <v>200</v>
      </c>
      <c r="C80" s="13">
        <v>2134.83</v>
      </c>
      <c r="D80" s="13">
        <v>1745</v>
      </c>
      <c r="E80" s="13">
        <v>1745</v>
      </c>
      <c r="F80" s="13">
        <v>1850</v>
      </c>
      <c r="G80" s="13">
        <v>2110</v>
      </c>
      <c r="H80" s="13">
        <v>2025.6</v>
      </c>
      <c r="I80" s="13">
        <v>2005.34</v>
      </c>
      <c r="J80" s="13">
        <v>1465.83</v>
      </c>
      <c r="K80" s="13">
        <v>1410</v>
      </c>
      <c r="L80" s="13">
        <v>1372.96</v>
      </c>
      <c r="M80" s="13">
        <v>1600</v>
      </c>
      <c r="N80" s="13">
        <v>1347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:34" s="2" customFormat="1" x14ac:dyDescent="0.2">
      <c r="A81" s="11">
        <v>78</v>
      </c>
      <c r="B81" s="12" t="s">
        <v>201</v>
      </c>
      <c r="C81" s="13">
        <v>1999</v>
      </c>
      <c r="D81" s="13">
        <v>1830</v>
      </c>
      <c r="E81" s="13">
        <v>1830</v>
      </c>
      <c r="F81" s="13">
        <v>1940</v>
      </c>
      <c r="G81" s="13">
        <v>2220</v>
      </c>
      <c r="H81" s="13">
        <v>2131.1999999999998</v>
      </c>
      <c r="I81" s="13">
        <v>2109.89</v>
      </c>
      <c r="J81" s="13">
        <v>1264.33</v>
      </c>
      <c r="K81" s="13">
        <v>1440</v>
      </c>
      <c r="L81" s="13">
        <v>1416.62</v>
      </c>
      <c r="M81" s="13">
        <v>1700</v>
      </c>
      <c r="N81" s="13">
        <v>1448.33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s="2" customFormat="1" x14ac:dyDescent="0.2">
      <c r="A82" s="11">
        <v>79</v>
      </c>
      <c r="B82" s="12" t="s">
        <v>80</v>
      </c>
      <c r="C82" s="13">
        <v>1914.33</v>
      </c>
      <c r="D82" s="13">
        <v>1880</v>
      </c>
      <c r="E82" s="13">
        <v>1880</v>
      </c>
      <c r="F82" s="13">
        <v>1993.33</v>
      </c>
      <c r="G82" s="13">
        <v>2193.33</v>
      </c>
      <c r="H82" s="13">
        <v>2105.6</v>
      </c>
      <c r="I82" s="13">
        <v>2084.54</v>
      </c>
      <c r="J82" s="13">
        <v>1280.17</v>
      </c>
      <c r="K82" s="13">
        <v>1460</v>
      </c>
      <c r="L82" s="13">
        <v>1456.96</v>
      </c>
      <c r="M82" s="13">
        <v>1730</v>
      </c>
      <c r="N82" s="13">
        <v>1500.83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s="2" customFormat="1" x14ac:dyDescent="0.2">
      <c r="A83" s="11">
        <v>80</v>
      </c>
      <c r="B83" s="12" t="s">
        <v>202</v>
      </c>
      <c r="C83" s="13">
        <v>696.17</v>
      </c>
      <c r="D83" s="13">
        <v>463.33</v>
      </c>
      <c r="E83" s="13">
        <v>468.17</v>
      </c>
      <c r="F83" s="13">
        <v>539.97</v>
      </c>
      <c r="G83" s="13">
        <v>620</v>
      </c>
      <c r="H83" s="13">
        <v>553.6</v>
      </c>
      <c r="I83" s="13">
        <v>613.08000000000004</v>
      </c>
      <c r="J83" s="13">
        <v>604.16999999999996</v>
      </c>
      <c r="K83" s="13">
        <v>378</v>
      </c>
      <c r="L83" s="13">
        <v>350.98</v>
      </c>
      <c r="M83" s="13">
        <v>427.33</v>
      </c>
      <c r="N83" s="13">
        <v>500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s="2" customFormat="1" x14ac:dyDescent="0.2">
      <c r="A84" s="11">
        <v>81</v>
      </c>
      <c r="B84" s="12" t="s">
        <v>203</v>
      </c>
      <c r="C84" s="13">
        <v>2184.83</v>
      </c>
      <c r="D84" s="13">
        <v>1790</v>
      </c>
      <c r="E84" s="13">
        <v>1790</v>
      </c>
      <c r="F84" s="13">
        <v>1897.67</v>
      </c>
      <c r="G84" s="13">
        <v>2227.67</v>
      </c>
      <c r="H84" s="13">
        <v>2138.56</v>
      </c>
      <c r="I84" s="13">
        <v>2117.1799999999998</v>
      </c>
      <c r="J84" s="13">
        <v>1357.33</v>
      </c>
      <c r="K84" s="13">
        <v>1400</v>
      </c>
      <c r="L84" s="13">
        <v>1361.56</v>
      </c>
      <c r="M84" s="13">
        <v>1600</v>
      </c>
      <c r="N84" s="13">
        <v>1543.83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s="2" customFormat="1" x14ac:dyDescent="0.2">
      <c r="A85" s="11">
        <v>82</v>
      </c>
      <c r="B85" s="12" t="s">
        <v>204</v>
      </c>
      <c r="C85" s="13">
        <v>717</v>
      </c>
      <c r="D85" s="13">
        <v>560</v>
      </c>
      <c r="E85" s="13">
        <v>560</v>
      </c>
      <c r="F85" s="13">
        <v>593.33000000000004</v>
      </c>
      <c r="G85" s="13">
        <v>663.33</v>
      </c>
      <c r="H85" s="13">
        <v>636.79999999999995</v>
      </c>
      <c r="I85" s="13">
        <v>630.42999999999995</v>
      </c>
      <c r="J85" s="13">
        <v>466.5</v>
      </c>
      <c r="K85" s="13">
        <v>450</v>
      </c>
      <c r="L85" s="13">
        <v>592.27</v>
      </c>
      <c r="M85" s="13">
        <v>560</v>
      </c>
      <c r="N85" s="13">
        <v>537.66999999999996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s="2" customFormat="1" x14ac:dyDescent="0.2">
      <c r="A86" s="11">
        <v>83</v>
      </c>
      <c r="B86" s="12" t="s">
        <v>205</v>
      </c>
      <c r="C86" s="13">
        <v>709.33</v>
      </c>
      <c r="D86" s="13">
        <v>580</v>
      </c>
      <c r="E86" s="13">
        <v>580</v>
      </c>
      <c r="F86" s="13">
        <v>615</v>
      </c>
      <c r="G86" s="13">
        <v>665</v>
      </c>
      <c r="H86" s="13">
        <v>638.4</v>
      </c>
      <c r="I86" s="13">
        <v>632.02</v>
      </c>
      <c r="J86" s="13">
        <v>402.67</v>
      </c>
      <c r="K86" s="13">
        <v>530</v>
      </c>
      <c r="L86" s="13">
        <v>484.65</v>
      </c>
      <c r="M86" s="13">
        <v>580</v>
      </c>
      <c r="N86" s="13">
        <v>535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:34" s="2" customFormat="1" x14ac:dyDescent="0.2">
      <c r="A87" s="11">
        <v>84</v>
      </c>
      <c r="B87" s="12" t="s">
        <v>206</v>
      </c>
      <c r="C87" s="13">
        <v>1508.83</v>
      </c>
      <c r="D87" s="13">
        <v>1000.17</v>
      </c>
      <c r="E87" s="13">
        <v>1000.17</v>
      </c>
      <c r="F87" s="13">
        <v>183.81</v>
      </c>
      <c r="G87" s="13">
        <v>1360.17</v>
      </c>
      <c r="H87" s="13">
        <v>1305.77</v>
      </c>
      <c r="I87" s="13">
        <v>1296.44</v>
      </c>
      <c r="J87" s="13">
        <v>1100.83</v>
      </c>
      <c r="K87" s="13">
        <v>989</v>
      </c>
      <c r="L87" s="13">
        <v>949.89</v>
      </c>
      <c r="M87" s="13">
        <v>1400.17</v>
      </c>
      <c r="N87" s="13">
        <v>1007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:34" s="2" customFormat="1" x14ac:dyDescent="0.2">
      <c r="A88" s="11">
        <v>85</v>
      </c>
      <c r="B88" s="12" t="s">
        <v>207</v>
      </c>
      <c r="C88" s="13">
        <v>861.5</v>
      </c>
      <c r="D88" s="13">
        <v>805</v>
      </c>
      <c r="E88" s="13">
        <v>805</v>
      </c>
      <c r="F88" s="13">
        <v>162.81</v>
      </c>
      <c r="G88" s="13">
        <v>920.33</v>
      </c>
      <c r="H88" s="13">
        <v>883.52</v>
      </c>
      <c r="I88" s="13">
        <v>874.68</v>
      </c>
      <c r="J88" s="13">
        <v>647.33000000000004</v>
      </c>
      <c r="K88" s="13">
        <v>690</v>
      </c>
      <c r="L88" s="13">
        <v>638.53</v>
      </c>
      <c r="M88" s="13">
        <v>805</v>
      </c>
      <c r="N88" s="13">
        <v>560.83000000000004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:34" s="2" customFormat="1" x14ac:dyDescent="0.2">
      <c r="A89" s="11">
        <v>86</v>
      </c>
      <c r="B89" s="12" t="s">
        <v>208</v>
      </c>
      <c r="C89" s="13">
        <v>768.5</v>
      </c>
      <c r="D89" s="13">
        <v>670</v>
      </c>
      <c r="E89" s="13">
        <v>670</v>
      </c>
      <c r="F89" s="13">
        <v>710</v>
      </c>
      <c r="G89" s="13">
        <v>880</v>
      </c>
      <c r="H89" s="13">
        <v>844.8</v>
      </c>
      <c r="I89" s="13">
        <v>836.35</v>
      </c>
      <c r="J89" s="13">
        <v>507.83</v>
      </c>
      <c r="K89" s="13">
        <v>500</v>
      </c>
      <c r="L89" s="13">
        <v>496.93</v>
      </c>
      <c r="M89" s="13">
        <v>670</v>
      </c>
      <c r="N89" s="13">
        <v>590.83000000000004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:34" s="2" customFormat="1" x14ac:dyDescent="0.2">
      <c r="A90" s="11">
        <v>87</v>
      </c>
      <c r="B90" s="12" t="s">
        <v>209</v>
      </c>
      <c r="C90" s="13">
        <v>1316.17</v>
      </c>
      <c r="D90" s="13">
        <v>1230</v>
      </c>
      <c r="E90" s="13">
        <v>1230</v>
      </c>
      <c r="F90" s="13">
        <v>1303.33</v>
      </c>
      <c r="G90" s="13">
        <v>1513.33</v>
      </c>
      <c r="H90" s="13">
        <v>1452.8</v>
      </c>
      <c r="I90" s="13">
        <v>1438.27</v>
      </c>
      <c r="J90" s="13">
        <v>885.67</v>
      </c>
      <c r="K90" s="13">
        <v>950</v>
      </c>
      <c r="L90" s="13">
        <v>915.81</v>
      </c>
      <c r="M90" s="13">
        <v>1230</v>
      </c>
      <c r="N90" s="13">
        <v>1018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s="2" customFormat="1" x14ac:dyDescent="0.2">
      <c r="A91" s="11">
        <v>88</v>
      </c>
      <c r="B91" s="12" t="s">
        <v>89</v>
      </c>
      <c r="C91" s="13">
        <v>1741.66</v>
      </c>
      <c r="D91" s="13">
        <v>745</v>
      </c>
      <c r="E91" s="13">
        <v>745</v>
      </c>
      <c r="F91" s="13">
        <v>790</v>
      </c>
      <c r="G91" s="13">
        <v>880</v>
      </c>
      <c r="H91" s="13">
        <v>844.8</v>
      </c>
      <c r="I91" s="13">
        <v>836.35</v>
      </c>
      <c r="J91" s="13">
        <v>741.67</v>
      </c>
      <c r="K91" s="13">
        <v>630</v>
      </c>
      <c r="L91" s="13">
        <v>583.29</v>
      </c>
      <c r="M91" s="13">
        <v>745</v>
      </c>
      <c r="N91" s="13">
        <v>799.83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s="2" customFormat="1" x14ac:dyDescent="0.2">
      <c r="A92" s="11">
        <v>89</v>
      </c>
      <c r="B92" s="12" t="s">
        <v>210</v>
      </c>
      <c r="C92" s="13">
        <v>1684.33</v>
      </c>
      <c r="D92" s="13">
        <v>1580</v>
      </c>
      <c r="E92" s="13">
        <v>1580</v>
      </c>
      <c r="F92" s="13">
        <v>1675.33</v>
      </c>
      <c r="G92" s="13">
        <v>1845.33</v>
      </c>
      <c r="H92" s="13">
        <v>1771.52</v>
      </c>
      <c r="I92" s="13">
        <v>1753.8</v>
      </c>
      <c r="J92" s="13">
        <v>1027.83</v>
      </c>
      <c r="K92" s="13">
        <v>1320</v>
      </c>
      <c r="L92" s="13">
        <v>1320.06</v>
      </c>
      <c r="M92" s="13">
        <v>1450</v>
      </c>
      <c r="N92" s="13">
        <v>1357.67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s="2" customFormat="1" x14ac:dyDescent="0.2">
      <c r="A93" s="11">
        <v>90</v>
      </c>
      <c r="B93" s="12" t="s">
        <v>91</v>
      </c>
      <c r="C93" s="13">
        <v>1091.67</v>
      </c>
      <c r="D93" s="13">
        <v>685</v>
      </c>
      <c r="E93" s="13">
        <v>685</v>
      </c>
      <c r="F93" s="13">
        <v>726</v>
      </c>
      <c r="G93" s="13">
        <v>816</v>
      </c>
      <c r="H93" s="13">
        <v>783.36</v>
      </c>
      <c r="I93" s="13">
        <v>775.53</v>
      </c>
      <c r="J93" s="13">
        <v>581.5</v>
      </c>
      <c r="K93" s="13">
        <v>590</v>
      </c>
      <c r="L93" s="13">
        <v>560.03</v>
      </c>
      <c r="M93" s="13">
        <v>685</v>
      </c>
      <c r="N93" s="13">
        <v>898.83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s="2" customFormat="1" x14ac:dyDescent="0.2">
      <c r="A94" s="11">
        <v>91</v>
      </c>
      <c r="B94" s="12" t="s">
        <v>92</v>
      </c>
      <c r="C94" s="13">
        <v>413.83</v>
      </c>
      <c r="D94" s="13">
        <v>540</v>
      </c>
      <c r="E94" s="13">
        <v>540</v>
      </c>
      <c r="F94" s="13">
        <v>572.5</v>
      </c>
      <c r="G94" s="13">
        <v>652.5</v>
      </c>
      <c r="H94" s="13">
        <v>626.4</v>
      </c>
      <c r="I94" s="13">
        <v>620.14</v>
      </c>
      <c r="J94" s="13">
        <v>686.83</v>
      </c>
      <c r="K94" s="13">
        <v>470</v>
      </c>
      <c r="L94" s="13">
        <v>458.33</v>
      </c>
      <c r="M94" s="13">
        <v>540</v>
      </c>
      <c r="N94" s="13">
        <v>360.83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:34" s="2" customFormat="1" x14ac:dyDescent="0.2">
      <c r="A95" s="11">
        <v>92</v>
      </c>
      <c r="B95" s="12" t="s">
        <v>211</v>
      </c>
      <c r="C95" s="13"/>
      <c r="D95" s="13"/>
      <c r="E95" s="13"/>
      <c r="F95" s="13"/>
      <c r="G95" s="13"/>
      <c r="H95" s="13"/>
      <c r="I95" s="13"/>
      <c r="J95" s="13"/>
      <c r="K95" s="13"/>
      <c r="L95" s="13">
        <v>90</v>
      </c>
      <c r="M95" s="13">
        <v>150</v>
      </c>
      <c r="N95" s="13">
        <v>188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s="2" customFormat="1" x14ac:dyDescent="0.2">
      <c r="A96" s="11">
        <v>93</v>
      </c>
      <c r="B96" s="12" t="s">
        <v>93</v>
      </c>
      <c r="C96" s="13">
        <v>526</v>
      </c>
      <c r="D96" s="13">
        <v>630.61</v>
      </c>
      <c r="E96" s="13">
        <v>630.78</v>
      </c>
      <c r="F96" s="13">
        <v>678.33</v>
      </c>
      <c r="G96" s="13">
        <v>958.33</v>
      </c>
      <c r="H96" s="13">
        <v>920.06</v>
      </c>
      <c r="I96" s="13">
        <v>914.62</v>
      </c>
      <c r="J96" s="13">
        <v>449.67</v>
      </c>
      <c r="K96" s="13">
        <v>573.66999999999996</v>
      </c>
      <c r="L96" s="13">
        <v>576.01</v>
      </c>
      <c r="M96" s="13">
        <v>626.16999999999996</v>
      </c>
      <c r="N96" s="13">
        <v>442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4" s="2" customFormat="1" x14ac:dyDescent="0.2">
      <c r="A97" s="11">
        <v>94</v>
      </c>
      <c r="B97" s="12" t="s">
        <v>94</v>
      </c>
      <c r="C97" s="13">
        <v>3019.17</v>
      </c>
      <c r="D97" s="13">
        <v>2300</v>
      </c>
      <c r="E97" s="13">
        <v>2300</v>
      </c>
      <c r="F97" s="13">
        <v>2438.33</v>
      </c>
      <c r="G97" s="13">
        <v>2408.33</v>
      </c>
      <c r="H97" s="13">
        <v>2312</v>
      </c>
      <c r="I97" s="13">
        <v>2288.88</v>
      </c>
      <c r="J97" s="13">
        <v>1525.83</v>
      </c>
      <c r="K97" s="13">
        <v>1500</v>
      </c>
      <c r="L97" s="13">
        <v>1393.35</v>
      </c>
      <c r="M97" s="13">
        <v>2300</v>
      </c>
      <c r="N97" s="13">
        <v>2204.5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2" customFormat="1" x14ac:dyDescent="0.2">
      <c r="A98" s="11">
        <v>95</v>
      </c>
      <c r="B98" s="12" t="s">
        <v>95</v>
      </c>
      <c r="C98" s="13">
        <v>1484</v>
      </c>
      <c r="D98" s="13">
        <v>970</v>
      </c>
      <c r="E98" s="13">
        <v>970</v>
      </c>
      <c r="F98" s="13">
        <v>1028</v>
      </c>
      <c r="G98" s="13">
        <v>1148</v>
      </c>
      <c r="H98" s="13">
        <v>1102.08</v>
      </c>
      <c r="I98" s="13">
        <v>1091.06</v>
      </c>
      <c r="J98" s="13">
        <v>761.83</v>
      </c>
      <c r="K98" s="13">
        <v>650</v>
      </c>
      <c r="L98" s="13">
        <v>649.16</v>
      </c>
      <c r="M98" s="13">
        <v>970</v>
      </c>
      <c r="N98" s="13">
        <v>789.17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2" customFormat="1" x14ac:dyDescent="0.2">
      <c r="A99" s="11">
        <v>96</v>
      </c>
      <c r="B99" s="12" t="s">
        <v>212</v>
      </c>
      <c r="C99" s="13">
        <v>660</v>
      </c>
      <c r="D99" s="13">
        <v>871.17</v>
      </c>
      <c r="E99" s="13">
        <v>871.17</v>
      </c>
      <c r="F99" s="13">
        <v>933.5</v>
      </c>
      <c r="G99" s="13">
        <v>983.5</v>
      </c>
      <c r="H99" s="13">
        <v>945.56</v>
      </c>
      <c r="I99" s="13">
        <v>941.63</v>
      </c>
      <c r="J99" s="13">
        <v>993.5</v>
      </c>
      <c r="K99" s="13">
        <v>580.5</v>
      </c>
      <c r="L99" s="13">
        <v>579.52</v>
      </c>
      <c r="M99" s="13">
        <v>871.83</v>
      </c>
      <c r="N99" s="13">
        <v>607.66999999999996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:34" s="2" customFormat="1" x14ac:dyDescent="0.2">
      <c r="A100" s="11">
        <v>97</v>
      </c>
      <c r="B100" s="12" t="s">
        <v>213</v>
      </c>
      <c r="C100" s="13">
        <v>2860.5</v>
      </c>
      <c r="D100" s="13">
        <v>3400</v>
      </c>
      <c r="E100" s="13">
        <v>3400</v>
      </c>
      <c r="F100" s="13">
        <v>3603.33</v>
      </c>
      <c r="G100" s="13">
        <v>3653.33</v>
      </c>
      <c r="H100" s="13">
        <v>3507.2</v>
      </c>
      <c r="I100" s="13">
        <v>3472.12</v>
      </c>
      <c r="J100" s="13">
        <v>2189</v>
      </c>
      <c r="K100" s="13">
        <v>2360</v>
      </c>
      <c r="L100" s="13">
        <v>2560.75</v>
      </c>
      <c r="M100" s="13">
        <v>2900</v>
      </c>
      <c r="N100" s="13">
        <v>2376.67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s="2" customFormat="1" x14ac:dyDescent="0.2">
      <c r="A101" s="11">
        <v>98</v>
      </c>
      <c r="B101" s="12" t="s">
        <v>214</v>
      </c>
      <c r="C101" s="13">
        <v>2149.33</v>
      </c>
      <c r="D101" s="13">
        <v>1750</v>
      </c>
      <c r="E101" s="13">
        <v>1750</v>
      </c>
      <c r="F101" s="13">
        <v>1855</v>
      </c>
      <c r="G101" s="13">
        <v>2065</v>
      </c>
      <c r="H101" s="13">
        <v>1982.4</v>
      </c>
      <c r="I101" s="13">
        <v>1962.58</v>
      </c>
      <c r="J101" s="13">
        <v>1311.33</v>
      </c>
      <c r="K101" s="13">
        <v>1320</v>
      </c>
      <c r="L101" s="13">
        <v>1267.6300000000001</v>
      </c>
      <c r="M101" s="13">
        <v>1600</v>
      </c>
      <c r="N101" s="13">
        <v>1491.67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:34" s="2" customFormat="1" x14ac:dyDescent="0.2">
      <c r="A102" s="11">
        <v>99</v>
      </c>
      <c r="B102" s="12" t="s">
        <v>215</v>
      </c>
      <c r="C102" s="13">
        <v>1548.83</v>
      </c>
      <c r="D102" s="13">
        <v>1320</v>
      </c>
      <c r="E102" s="13">
        <v>1320</v>
      </c>
      <c r="F102" s="13">
        <v>1398.67</v>
      </c>
      <c r="G102" s="13">
        <v>1548.67</v>
      </c>
      <c r="H102" s="13">
        <v>1486.72</v>
      </c>
      <c r="I102" s="13">
        <v>1471.86</v>
      </c>
      <c r="J102" s="13">
        <v>919.83</v>
      </c>
      <c r="K102" s="13">
        <v>1100</v>
      </c>
      <c r="L102" s="13">
        <v>1044.5899999999999</v>
      </c>
      <c r="M102" s="13">
        <v>1250</v>
      </c>
      <c r="N102" s="13">
        <v>1160.67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s="2" customFormat="1" x14ac:dyDescent="0.2">
      <c r="A103" s="11">
        <v>100</v>
      </c>
      <c r="B103" s="12" t="s">
        <v>216</v>
      </c>
      <c r="C103" s="13">
        <v>2128.33</v>
      </c>
      <c r="D103" s="13">
        <v>1700</v>
      </c>
      <c r="E103" s="13">
        <v>1700</v>
      </c>
      <c r="F103" s="13">
        <v>1801.67</v>
      </c>
      <c r="G103" s="13">
        <v>2051.67</v>
      </c>
      <c r="H103" s="13">
        <v>1969.6</v>
      </c>
      <c r="I103" s="13">
        <v>1949.91</v>
      </c>
      <c r="J103" s="13">
        <v>1150.83</v>
      </c>
      <c r="K103" s="13">
        <v>1280</v>
      </c>
      <c r="L103" s="13">
        <v>1253.3800000000001</v>
      </c>
      <c r="M103" s="13">
        <v>1550</v>
      </c>
      <c r="N103" s="13">
        <v>1340.83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:34" s="2" customFormat="1" x14ac:dyDescent="0.2">
      <c r="A104" s="11">
        <v>101</v>
      </c>
      <c r="B104" s="12" t="s">
        <v>217</v>
      </c>
      <c r="C104" s="13">
        <v>1130.5</v>
      </c>
      <c r="D104" s="13">
        <v>945</v>
      </c>
      <c r="E104" s="13">
        <v>945</v>
      </c>
      <c r="F104" s="13">
        <v>1001.67</v>
      </c>
      <c r="G104" s="13">
        <v>1121.67</v>
      </c>
      <c r="H104" s="13">
        <v>1076.8</v>
      </c>
      <c r="I104" s="13">
        <v>1066.04</v>
      </c>
      <c r="J104" s="13">
        <v>747.17</v>
      </c>
      <c r="K104" s="13">
        <v>760</v>
      </c>
      <c r="L104" s="13">
        <v>759.6</v>
      </c>
      <c r="M104" s="13">
        <v>945</v>
      </c>
      <c r="N104" s="13">
        <v>923.67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s="2" customFormat="1" x14ac:dyDescent="0.2">
      <c r="A105" s="11">
        <v>102</v>
      </c>
      <c r="B105" s="12" t="s">
        <v>218</v>
      </c>
      <c r="C105" s="13">
        <v>1068</v>
      </c>
      <c r="D105" s="13">
        <v>950</v>
      </c>
      <c r="E105" s="13">
        <v>950</v>
      </c>
      <c r="F105" s="13">
        <v>1007</v>
      </c>
      <c r="G105" s="13">
        <v>1107</v>
      </c>
      <c r="H105" s="13">
        <v>1062.72</v>
      </c>
      <c r="I105" s="13">
        <v>1052.0899999999999</v>
      </c>
      <c r="J105" s="13">
        <v>683.33</v>
      </c>
      <c r="K105" s="13">
        <v>750</v>
      </c>
      <c r="L105" s="13">
        <v>821.12</v>
      </c>
      <c r="M105" s="13">
        <v>950</v>
      </c>
      <c r="N105" s="13">
        <v>727.17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s="2" customFormat="1" x14ac:dyDescent="0.2">
      <c r="A106" s="11">
        <v>103</v>
      </c>
      <c r="B106" s="12" t="s">
        <v>219</v>
      </c>
      <c r="C106" s="13">
        <v>2669.67</v>
      </c>
      <c r="D106" s="13">
        <v>1960</v>
      </c>
      <c r="E106" s="13">
        <v>1960</v>
      </c>
      <c r="F106" s="13">
        <v>2076.67</v>
      </c>
      <c r="G106" s="13">
        <v>2296.67</v>
      </c>
      <c r="H106" s="13">
        <v>2204.8000000000002</v>
      </c>
      <c r="I106" s="13">
        <v>2182.7600000000002</v>
      </c>
      <c r="J106" s="13">
        <v>1447.17</v>
      </c>
      <c r="K106" s="13">
        <v>1600</v>
      </c>
      <c r="L106" s="13">
        <v>1513.48</v>
      </c>
      <c r="M106" s="13">
        <v>1800</v>
      </c>
      <c r="N106" s="13">
        <v>1430.5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s="2" customFormat="1" x14ac:dyDescent="0.2">
      <c r="A107" s="11">
        <v>104</v>
      </c>
      <c r="B107" s="12" t="s">
        <v>104</v>
      </c>
      <c r="C107" s="13">
        <v>795.67</v>
      </c>
      <c r="D107" s="13">
        <v>940</v>
      </c>
      <c r="E107" s="13">
        <v>940</v>
      </c>
      <c r="F107" s="13">
        <v>996.67</v>
      </c>
      <c r="G107" s="13">
        <v>1156.67</v>
      </c>
      <c r="H107" s="13">
        <v>1110.4000000000001</v>
      </c>
      <c r="I107" s="13">
        <v>1099.3</v>
      </c>
      <c r="J107" s="13">
        <v>892</v>
      </c>
      <c r="K107" s="13">
        <v>860</v>
      </c>
      <c r="L107" s="13">
        <v>860.04</v>
      </c>
      <c r="M107" s="13">
        <v>940</v>
      </c>
      <c r="N107" s="13">
        <v>519.83000000000004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:34" s="2" customFormat="1" x14ac:dyDescent="0.2">
      <c r="A108" s="11">
        <v>105</v>
      </c>
      <c r="B108" s="12" t="s">
        <v>220</v>
      </c>
      <c r="C108" s="13">
        <v>807.83</v>
      </c>
      <c r="D108" s="13">
        <v>755</v>
      </c>
      <c r="E108" s="13">
        <v>755</v>
      </c>
      <c r="F108" s="13">
        <v>800</v>
      </c>
      <c r="G108" s="13">
        <v>910</v>
      </c>
      <c r="H108" s="13">
        <v>873.6</v>
      </c>
      <c r="I108" s="13">
        <v>864.86</v>
      </c>
      <c r="J108" s="13">
        <v>544</v>
      </c>
      <c r="K108" s="13">
        <v>590</v>
      </c>
      <c r="L108" s="13">
        <v>574.22</v>
      </c>
      <c r="M108" s="13">
        <v>955</v>
      </c>
      <c r="N108" s="13">
        <v>538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:34" s="2" customFormat="1" x14ac:dyDescent="0.2">
      <c r="A109" s="11">
        <v>106</v>
      </c>
      <c r="B109" s="12" t="s">
        <v>221</v>
      </c>
      <c r="C109" s="13">
        <v>864.17</v>
      </c>
      <c r="D109" s="13">
        <v>770</v>
      </c>
      <c r="E109" s="13">
        <v>770</v>
      </c>
      <c r="F109" s="13">
        <v>816.33</v>
      </c>
      <c r="G109" s="13">
        <v>866.33</v>
      </c>
      <c r="H109" s="13">
        <v>831.68</v>
      </c>
      <c r="I109" s="13">
        <v>823.36</v>
      </c>
      <c r="J109" s="13">
        <v>582.16999999999996</v>
      </c>
      <c r="K109" s="13">
        <v>620</v>
      </c>
      <c r="L109" s="13">
        <v>574.45000000000005</v>
      </c>
      <c r="M109" s="13">
        <v>770</v>
      </c>
      <c r="N109" s="13">
        <v>613.83000000000004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  <row r="110" spans="1:34" s="2" customFormat="1" x14ac:dyDescent="0.2">
      <c r="A110" s="11">
        <v>107</v>
      </c>
      <c r="B110" s="12" t="s">
        <v>222</v>
      </c>
      <c r="C110" s="13">
        <v>861.33</v>
      </c>
      <c r="D110" s="13">
        <v>820</v>
      </c>
      <c r="E110" s="13">
        <v>820</v>
      </c>
      <c r="F110" s="13">
        <v>869.33</v>
      </c>
      <c r="G110" s="13">
        <v>969.33</v>
      </c>
      <c r="H110" s="13">
        <v>930.56</v>
      </c>
      <c r="I110" s="13">
        <v>921.25</v>
      </c>
      <c r="J110" s="13">
        <v>568</v>
      </c>
      <c r="K110" s="13">
        <v>650</v>
      </c>
      <c r="L110" s="13">
        <v>614.65</v>
      </c>
      <c r="M110" s="13">
        <v>820</v>
      </c>
      <c r="N110" s="13">
        <v>588.66999999999996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1:34" s="2" customFormat="1" x14ac:dyDescent="0.2">
      <c r="A111" s="11">
        <v>108</v>
      </c>
      <c r="B111" s="12" t="s">
        <v>223</v>
      </c>
      <c r="C111" s="13">
        <v>876.33</v>
      </c>
      <c r="D111" s="13">
        <v>620</v>
      </c>
      <c r="E111" s="13">
        <v>620</v>
      </c>
      <c r="F111" s="13">
        <v>657</v>
      </c>
      <c r="G111" s="13">
        <v>887</v>
      </c>
      <c r="H111" s="13">
        <v>851.52</v>
      </c>
      <c r="I111" s="13">
        <v>843</v>
      </c>
      <c r="J111" s="13">
        <v>520.5</v>
      </c>
      <c r="K111" s="13">
        <v>510</v>
      </c>
      <c r="L111" s="13">
        <v>476.59</v>
      </c>
      <c r="M111" s="13">
        <v>620</v>
      </c>
      <c r="N111" s="13">
        <v>539.33000000000004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</row>
    <row r="112" spans="1:34" s="2" customFormat="1" x14ac:dyDescent="0.2">
      <c r="A112" s="11">
        <v>109</v>
      </c>
      <c r="B112" s="12" t="s">
        <v>224</v>
      </c>
      <c r="C112" s="13">
        <v>786.33</v>
      </c>
      <c r="D112" s="13">
        <v>740</v>
      </c>
      <c r="E112" s="13">
        <v>740</v>
      </c>
      <c r="F112" s="13">
        <v>784.17</v>
      </c>
      <c r="G112" s="13">
        <v>854.17</v>
      </c>
      <c r="H112" s="13">
        <v>820</v>
      </c>
      <c r="I112" s="13">
        <v>811.8</v>
      </c>
      <c r="J112" s="13">
        <v>514.5</v>
      </c>
      <c r="K112" s="13">
        <v>540</v>
      </c>
      <c r="L112" s="13">
        <v>515.61</v>
      </c>
      <c r="M112" s="13">
        <v>740</v>
      </c>
      <c r="N112" s="13">
        <v>526.66999999999996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4" s="2" customFormat="1" x14ac:dyDescent="0.2">
      <c r="A113" s="11">
        <v>110</v>
      </c>
      <c r="B113" s="12" t="s">
        <v>225</v>
      </c>
      <c r="C113" s="13">
        <v>2050.67</v>
      </c>
      <c r="D113" s="13">
        <v>1950</v>
      </c>
      <c r="E113" s="13">
        <v>1950</v>
      </c>
      <c r="F113" s="13">
        <v>2066.67</v>
      </c>
      <c r="G113" s="13">
        <v>2229.67</v>
      </c>
      <c r="H113" s="13">
        <v>2140.48</v>
      </c>
      <c r="I113" s="13">
        <v>2119.08</v>
      </c>
      <c r="J113" s="13">
        <v>1395.5</v>
      </c>
      <c r="K113" s="13">
        <v>1630</v>
      </c>
      <c r="L113" s="13">
        <v>1472.22</v>
      </c>
      <c r="M113" s="13">
        <v>1950</v>
      </c>
      <c r="N113" s="13">
        <v>1427.67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</row>
    <row r="114" spans="1:34" s="2" customFormat="1" x14ac:dyDescent="0.2">
      <c r="A114" s="11">
        <v>111</v>
      </c>
      <c r="B114" s="12" t="s">
        <v>226</v>
      </c>
      <c r="C114" s="13">
        <v>1340.17</v>
      </c>
      <c r="D114" s="13">
        <v>1250</v>
      </c>
      <c r="E114" s="13">
        <v>1250</v>
      </c>
      <c r="F114" s="13">
        <v>1325.33</v>
      </c>
      <c r="G114" s="13">
        <v>1545.5</v>
      </c>
      <c r="H114" s="13">
        <v>1483.68</v>
      </c>
      <c r="I114" s="13">
        <v>1468.84</v>
      </c>
      <c r="J114" s="13">
        <v>940.83</v>
      </c>
      <c r="K114" s="13">
        <v>1050</v>
      </c>
      <c r="L114" s="13">
        <v>1049.0999999999999</v>
      </c>
      <c r="M114" s="13">
        <v>1150</v>
      </c>
      <c r="N114" s="13">
        <v>1033.83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s="2" customFormat="1" x14ac:dyDescent="0.2">
      <c r="A115" s="11">
        <v>112</v>
      </c>
      <c r="B115" s="12" t="s">
        <v>112</v>
      </c>
      <c r="C115" s="13">
        <v>1647.33</v>
      </c>
      <c r="D115" s="13">
        <v>1700</v>
      </c>
      <c r="E115" s="13">
        <v>1700</v>
      </c>
      <c r="F115" s="13">
        <v>1801.67</v>
      </c>
      <c r="G115" s="13">
        <v>2041.9</v>
      </c>
      <c r="H115" s="13">
        <v>1960.22</v>
      </c>
      <c r="I115" s="13">
        <v>1940.62</v>
      </c>
      <c r="J115" s="13">
        <v>1293.17</v>
      </c>
      <c r="K115" s="13">
        <v>1400</v>
      </c>
      <c r="L115" s="13">
        <v>1379.09</v>
      </c>
      <c r="M115" s="13">
        <v>1580</v>
      </c>
      <c r="N115" s="13">
        <v>1659.83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</row>
    <row r="116" spans="1:34" s="2" customFormat="1" x14ac:dyDescent="0.2">
      <c r="A116" s="11">
        <v>113</v>
      </c>
      <c r="B116" s="12" t="s">
        <v>227</v>
      </c>
      <c r="C116" s="13">
        <v>2221.17</v>
      </c>
      <c r="D116" s="13">
        <v>1750</v>
      </c>
      <c r="E116" s="13">
        <v>1750</v>
      </c>
      <c r="F116" s="13">
        <v>1855</v>
      </c>
      <c r="G116" s="13">
        <v>2255</v>
      </c>
      <c r="H116" s="13">
        <v>2164.8000000000002</v>
      </c>
      <c r="I116" s="13">
        <v>2143.15</v>
      </c>
      <c r="J116" s="13">
        <v>1390.17</v>
      </c>
      <c r="K116" s="13">
        <v>1430</v>
      </c>
      <c r="L116" s="13">
        <v>1390.69</v>
      </c>
      <c r="M116" s="13">
        <v>1600</v>
      </c>
      <c r="N116" s="13">
        <v>1463.33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</row>
    <row r="117" spans="1:34" s="2" customFormat="1" x14ac:dyDescent="0.2">
      <c r="A117" s="11">
        <v>114</v>
      </c>
      <c r="B117" s="12" t="s">
        <v>228</v>
      </c>
      <c r="C117" s="13">
        <v>1293.33</v>
      </c>
      <c r="D117" s="13">
        <v>1120</v>
      </c>
      <c r="E117" s="13">
        <v>1120</v>
      </c>
      <c r="F117" s="13">
        <v>1186.67</v>
      </c>
      <c r="G117" s="13">
        <v>1296.9000000000001</v>
      </c>
      <c r="H117" s="13">
        <v>1245.02</v>
      </c>
      <c r="I117" s="13">
        <v>1232.57</v>
      </c>
      <c r="J117" s="13">
        <v>782.33</v>
      </c>
      <c r="K117" s="13">
        <v>760</v>
      </c>
      <c r="L117" s="13">
        <v>756.53</v>
      </c>
      <c r="M117" s="13">
        <v>1120</v>
      </c>
      <c r="N117" s="13">
        <v>964.83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</row>
    <row r="118" spans="1:34" s="2" customFormat="1" x14ac:dyDescent="0.2">
      <c r="A118" s="11">
        <v>115</v>
      </c>
      <c r="B118" s="12" t="s">
        <v>115</v>
      </c>
      <c r="C118" s="13">
        <v>2132.17</v>
      </c>
      <c r="D118" s="13">
        <v>2558.6</v>
      </c>
      <c r="E118" s="13">
        <v>2558.6</v>
      </c>
      <c r="F118" s="13">
        <v>2713.33</v>
      </c>
      <c r="G118" s="13">
        <v>3113.33</v>
      </c>
      <c r="H118" s="13">
        <v>2988.8</v>
      </c>
      <c r="I118" s="13">
        <v>2958.91</v>
      </c>
      <c r="J118" s="13">
        <v>1958.5</v>
      </c>
      <c r="K118" s="13">
        <v>1970</v>
      </c>
      <c r="L118" s="13">
        <v>1969.75</v>
      </c>
      <c r="M118" s="13">
        <v>2400</v>
      </c>
      <c r="N118" s="13">
        <v>1871.5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1:34" s="2" customFormat="1" x14ac:dyDescent="0.2">
      <c r="A119" s="11">
        <v>116</v>
      </c>
      <c r="B119" s="12" t="s">
        <v>229</v>
      </c>
      <c r="C119" s="13">
        <v>1086.17</v>
      </c>
      <c r="D119" s="13">
        <v>1180</v>
      </c>
      <c r="E119" s="13">
        <v>1180</v>
      </c>
      <c r="F119" s="13">
        <v>1250.83</v>
      </c>
      <c r="G119" s="13">
        <v>1470.83</v>
      </c>
      <c r="H119" s="13">
        <v>1412</v>
      </c>
      <c r="I119" s="13">
        <v>1397.88</v>
      </c>
      <c r="J119" s="13">
        <v>1041.83</v>
      </c>
      <c r="K119" s="13">
        <v>930</v>
      </c>
      <c r="L119" s="13">
        <v>888.12</v>
      </c>
      <c r="M119" s="13">
        <v>1050</v>
      </c>
      <c r="N119" s="13">
        <v>926.17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</row>
    <row r="120" spans="1:34" s="2" customFormat="1" x14ac:dyDescent="0.2">
      <c r="A120" s="11">
        <v>117</v>
      </c>
      <c r="B120" s="12" t="s">
        <v>117</v>
      </c>
      <c r="C120" s="13">
        <v>1908.83</v>
      </c>
      <c r="D120" s="13">
        <v>1510</v>
      </c>
      <c r="E120" s="13">
        <v>1510</v>
      </c>
      <c r="F120" s="13">
        <v>1600</v>
      </c>
      <c r="G120" s="13">
        <v>1800</v>
      </c>
      <c r="H120" s="13">
        <v>1728</v>
      </c>
      <c r="I120" s="13">
        <v>1710.72</v>
      </c>
      <c r="J120" s="13">
        <v>1345.33</v>
      </c>
      <c r="K120" s="13">
        <v>1250</v>
      </c>
      <c r="L120" s="13">
        <v>1131.79</v>
      </c>
      <c r="M120" s="13">
        <v>1400</v>
      </c>
      <c r="N120" s="13">
        <v>1384.67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1:34" s="2" customFormat="1" x14ac:dyDescent="0.2">
      <c r="A121" s="11">
        <v>118</v>
      </c>
      <c r="B121" s="12" t="s">
        <v>230</v>
      </c>
      <c r="C121" s="13">
        <v>418.33</v>
      </c>
      <c r="D121" s="13">
        <v>364.1</v>
      </c>
      <c r="E121" s="13">
        <v>366.93</v>
      </c>
      <c r="F121" s="13">
        <v>412.17</v>
      </c>
      <c r="G121" s="13">
        <v>402.17</v>
      </c>
      <c r="H121" s="13">
        <v>382.84</v>
      </c>
      <c r="I121" s="13">
        <v>392.71</v>
      </c>
      <c r="J121" s="13">
        <v>174.33</v>
      </c>
      <c r="K121" s="13">
        <v>235.83</v>
      </c>
      <c r="L121" s="13">
        <v>238.54</v>
      </c>
      <c r="M121" s="13">
        <v>354.17</v>
      </c>
      <c r="N121" s="13">
        <v>317.17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</row>
    <row r="122" spans="1:34" s="2" customFormat="1" x14ac:dyDescent="0.2">
      <c r="A122" s="11">
        <v>119</v>
      </c>
      <c r="B122" s="12" t="s">
        <v>231</v>
      </c>
      <c r="C122" s="13">
        <v>666.67</v>
      </c>
      <c r="D122" s="13">
        <v>850</v>
      </c>
      <c r="E122" s="13">
        <v>850</v>
      </c>
      <c r="F122" s="13">
        <v>900.83</v>
      </c>
      <c r="G122" s="13">
        <v>970.83</v>
      </c>
      <c r="H122" s="13">
        <v>932</v>
      </c>
      <c r="I122" s="13">
        <v>922.68</v>
      </c>
      <c r="J122" s="13">
        <v>1044.67</v>
      </c>
      <c r="K122" s="13">
        <v>700</v>
      </c>
      <c r="L122" s="13">
        <v>633.94000000000005</v>
      </c>
      <c r="M122" s="13">
        <v>850</v>
      </c>
      <c r="N122" s="13">
        <v>1009.67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s="2" customFormat="1" x14ac:dyDescent="0.2">
      <c r="A123" s="11">
        <v>120</v>
      </c>
      <c r="B123" s="12" t="s">
        <v>232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>
        <v>378.17</v>
      </c>
      <c r="M123" s="13">
        <v>580</v>
      </c>
      <c r="N123" s="13">
        <v>512.5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</row>
    <row r="124" spans="1:34" s="2" customFormat="1" x14ac:dyDescent="0.2">
      <c r="A124" s="11">
        <v>121</v>
      </c>
      <c r="B124" s="12" t="s">
        <v>233</v>
      </c>
      <c r="C124" s="13">
        <v>3700.67</v>
      </c>
      <c r="D124" s="13">
        <v>2965</v>
      </c>
      <c r="E124" s="13">
        <v>2965</v>
      </c>
      <c r="F124" s="13">
        <v>3143.33</v>
      </c>
      <c r="G124" s="13">
        <v>3313.33</v>
      </c>
      <c r="H124" s="13">
        <v>3180.8</v>
      </c>
      <c r="I124" s="13">
        <v>3148.99</v>
      </c>
      <c r="J124" s="13">
        <v>2166.67</v>
      </c>
      <c r="K124" s="13">
        <v>1980</v>
      </c>
      <c r="L124" s="13">
        <v>1979.72</v>
      </c>
      <c r="M124" s="13">
        <v>2600</v>
      </c>
      <c r="N124" s="13">
        <v>2615.17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</row>
    <row r="125" spans="1:34" s="2" customFormat="1" x14ac:dyDescent="0.2">
      <c r="A125" s="11">
        <v>122</v>
      </c>
      <c r="B125" s="12" t="s">
        <v>121</v>
      </c>
      <c r="C125" s="13">
        <v>792.5</v>
      </c>
      <c r="D125" s="13">
        <v>870</v>
      </c>
      <c r="E125" s="13">
        <v>870</v>
      </c>
      <c r="F125" s="13">
        <v>922.33</v>
      </c>
      <c r="G125" s="13">
        <v>972.33</v>
      </c>
      <c r="H125" s="13">
        <v>933.44</v>
      </c>
      <c r="I125" s="13">
        <v>924.1</v>
      </c>
      <c r="J125" s="13">
        <v>773.33</v>
      </c>
      <c r="K125" s="13">
        <v>600</v>
      </c>
      <c r="L125" s="13">
        <v>600.04999999999995</v>
      </c>
      <c r="M125" s="13">
        <v>870</v>
      </c>
      <c r="N125" s="13">
        <v>885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s="2" customFormat="1" x14ac:dyDescent="0.2">
      <c r="A126" s="11">
        <v>123</v>
      </c>
      <c r="B126" s="12" t="s">
        <v>234</v>
      </c>
      <c r="C126" s="13">
        <v>2518</v>
      </c>
      <c r="D126" s="13">
        <v>2950</v>
      </c>
      <c r="E126" s="13">
        <v>2950</v>
      </c>
      <c r="F126" s="13">
        <v>3128.33</v>
      </c>
      <c r="G126" s="13">
        <v>3308.33</v>
      </c>
      <c r="H126" s="13">
        <v>3176</v>
      </c>
      <c r="I126" s="13">
        <v>3144.24</v>
      </c>
      <c r="J126" s="13">
        <v>3099.67</v>
      </c>
      <c r="K126" s="13">
        <v>2130</v>
      </c>
      <c r="L126" s="13">
        <v>2129.4</v>
      </c>
      <c r="M126" s="13">
        <v>2700</v>
      </c>
      <c r="N126" s="13">
        <v>2076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</row>
    <row r="127" spans="1:34" s="2" customFormat="1" x14ac:dyDescent="0.2">
      <c r="A127" s="11">
        <v>124</v>
      </c>
      <c r="B127" s="12" t="s">
        <v>235</v>
      </c>
      <c r="C127" s="13">
        <v>1364.17</v>
      </c>
      <c r="D127" s="13">
        <v>1290</v>
      </c>
      <c r="E127" s="13">
        <v>1290</v>
      </c>
      <c r="F127" s="13">
        <v>1368.33</v>
      </c>
      <c r="G127" s="13">
        <v>1418.33</v>
      </c>
      <c r="H127" s="13">
        <v>1361.6</v>
      </c>
      <c r="I127" s="13">
        <v>1347.98</v>
      </c>
      <c r="J127" s="13">
        <v>920.83</v>
      </c>
      <c r="K127" s="13">
        <v>820</v>
      </c>
      <c r="L127" s="13">
        <v>819.35</v>
      </c>
      <c r="M127" s="13">
        <v>1290</v>
      </c>
      <c r="N127" s="13">
        <v>834.5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s="2" customFormat="1" x14ac:dyDescent="0.2">
      <c r="A128" s="11">
        <v>125</v>
      </c>
      <c r="B128" s="12" t="s">
        <v>236</v>
      </c>
      <c r="C128" s="13">
        <v>1621.17</v>
      </c>
      <c r="D128" s="13">
        <v>1400</v>
      </c>
      <c r="E128" s="13">
        <v>1400</v>
      </c>
      <c r="F128" s="13">
        <v>1483.33</v>
      </c>
      <c r="G128" s="13">
        <v>1473.33</v>
      </c>
      <c r="H128" s="13">
        <v>1414.4</v>
      </c>
      <c r="I128" s="13">
        <v>1400.25</v>
      </c>
      <c r="J128" s="13">
        <v>975.33</v>
      </c>
      <c r="K128" s="13">
        <v>990</v>
      </c>
      <c r="L128" s="13">
        <v>989.42</v>
      </c>
      <c r="M128" s="13">
        <v>1400</v>
      </c>
      <c r="N128" s="13">
        <v>1172.83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</row>
    <row r="129" spans="1:34" s="2" customFormat="1" x14ac:dyDescent="0.2">
      <c r="A129" s="11">
        <v>126</v>
      </c>
      <c r="B129" s="12" t="s">
        <v>125</v>
      </c>
      <c r="C129" s="13">
        <v>2062.5</v>
      </c>
      <c r="D129" s="13">
        <v>1680</v>
      </c>
      <c r="E129" s="13">
        <v>1680</v>
      </c>
      <c r="F129" s="13">
        <v>1781</v>
      </c>
      <c r="G129" s="13">
        <v>1761</v>
      </c>
      <c r="H129" s="13">
        <v>1690.56</v>
      </c>
      <c r="I129" s="13">
        <v>1673.65</v>
      </c>
      <c r="J129" s="13">
        <v>1343</v>
      </c>
      <c r="K129" s="13">
        <v>1170</v>
      </c>
      <c r="L129" s="13">
        <v>1130.46</v>
      </c>
      <c r="M129" s="13">
        <v>1580</v>
      </c>
      <c r="N129" s="13">
        <v>1269.17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1:34" s="2" customFormat="1" x14ac:dyDescent="0.2">
      <c r="A130" s="11">
        <v>127</v>
      </c>
      <c r="B130" s="12" t="s">
        <v>126</v>
      </c>
      <c r="C130" s="13">
        <v>848</v>
      </c>
      <c r="D130" s="13">
        <v>1071.5</v>
      </c>
      <c r="E130" s="13">
        <v>1084</v>
      </c>
      <c r="F130" s="13">
        <v>1239</v>
      </c>
      <c r="G130" s="13">
        <v>1059.67</v>
      </c>
      <c r="H130" s="13">
        <v>1032.3699999999999</v>
      </c>
      <c r="I130" s="13">
        <v>1084.42</v>
      </c>
      <c r="J130" s="13">
        <v>935.5</v>
      </c>
      <c r="K130" s="13">
        <v>617.16999999999996</v>
      </c>
      <c r="L130" s="13">
        <v>554.41</v>
      </c>
      <c r="M130" s="13">
        <v>789.83</v>
      </c>
      <c r="N130" s="13">
        <v>1155.17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</row>
    <row r="131" spans="1:34" s="2" customFormat="1" x14ac:dyDescent="0.2">
      <c r="A131" s="11">
        <v>128</v>
      </c>
      <c r="B131" s="12" t="s">
        <v>127</v>
      </c>
      <c r="C131" s="13">
        <v>1560</v>
      </c>
      <c r="D131" s="13">
        <v>1850</v>
      </c>
      <c r="E131" s="13">
        <v>1850</v>
      </c>
      <c r="F131" s="13">
        <v>1961.67</v>
      </c>
      <c r="G131" s="13">
        <v>2071</v>
      </c>
      <c r="H131" s="13">
        <v>1988.16</v>
      </c>
      <c r="I131" s="13">
        <v>1968.28</v>
      </c>
      <c r="J131" s="13">
        <v>1288.5</v>
      </c>
      <c r="K131" s="13">
        <v>1430</v>
      </c>
      <c r="L131" s="13">
        <v>1428.75</v>
      </c>
      <c r="M131" s="13">
        <v>1850</v>
      </c>
      <c r="N131" s="13">
        <v>1497.17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</row>
    <row r="132" spans="1:34" s="2" customFormat="1" x14ac:dyDescent="0.2">
      <c r="A132" s="11">
        <v>129</v>
      </c>
      <c r="B132" s="12" t="s">
        <v>128</v>
      </c>
      <c r="C132" s="13">
        <v>1330.5</v>
      </c>
      <c r="D132" s="13">
        <v>670</v>
      </c>
      <c r="E132" s="13">
        <v>670</v>
      </c>
      <c r="F132" s="13">
        <v>710</v>
      </c>
      <c r="G132" s="13">
        <v>1160</v>
      </c>
      <c r="H132" s="13">
        <v>1113.5999999999999</v>
      </c>
      <c r="I132" s="13">
        <v>1102.46</v>
      </c>
      <c r="J132" s="13">
        <v>514.66999999999996</v>
      </c>
      <c r="K132" s="13">
        <v>560</v>
      </c>
      <c r="L132" s="13">
        <v>460.06</v>
      </c>
      <c r="M132" s="13">
        <v>670</v>
      </c>
      <c r="N132" s="13">
        <v>516.83000000000004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</row>
    <row r="133" spans="1:34" s="2" customFormat="1" x14ac:dyDescent="0.2">
      <c r="A133" s="11">
        <v>130</v>
      </c>
      <c r="B133" s="12" t="s">
        <v>129</v>
      </c>
      <c r="C133" s="13">
        <v>1533.67</v>
      </c>
      <c r="D133" s="13">
        <v>825</v>
      </c>
      <c r="E133" s="13">
        <v>825</v>
      </c>
      <c r="F133" s="13">
        <v>873.33</v>
      </c>
      <c r="G133" s="13">
        <v>1023.33</v>
      </c>
      <c r="H133" s="13">
        <v>982.4</v>
      </c>
      <c r="I133" s="13">
        <v>972.57</v>
      </c>
      <c r="J133" s="13">
        <v>575</v>
      </c>
      <c r="K133" s="13">
        <v>750</v>
      </c>
      <c r="L133" s="13">
        <v>715.61</v>
      </c>
      <c r="M133" s="13">
        <v>825</v>
      </c>
      <c r="N133" s="13">
        <v>663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</sheetData>
  <mergeCells count="4">
    <mergeCell ref="A2:A3"/>
    <mergeCell ref="B2:B3"/>
    <mergeCell ref="C2:N2"/>
    <mergeCell ref="A1:N1"/>
  </mergeCells>
  <pageMargins left="0.17" right="0.12" top="0.17" bottom="0.17" header="0.15748031496062992" footer="0.1574803149606299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35" sqref="M4:M135"/>
    </sheetView>
  </sheetViews>
  <sheetFormatPr defaultColWidth="10.7109375" defaultRowHeight="12.75" x14ac:dyDescent="0.2"/>
  <cols>
    <col min="1" max="1" width="3.5703125" style="4" bestFit="1" customWidth="1"/>
    <col min="2" max="2" width="39.85546875" style="3" customWidth="1"/>
    <col min="3" max="3" width="10.7109375" style="2"/>
    <col min="4" max="13" width="10.7109375" style="1"/>
  </cols>
  <sheetData>
    <row r="1" spans="1:23" s="2" customFormat="1" ht="44.25" customHeight="1" x14ac:dyDescent="0.2">
      <c r="A1" s="54" t="s">
        <v>146</v>
      </c>
      <c r="B1" s="54"/>
      <c r="C1" s="54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/>
      <c r="P1"/>
      <c r="Q1"/>
      <c r="R1"/>
      <c r="S1"/>
      <c r="T1"/>
      <c r="U1"/>
      <c r="V1"/>
      <c r="W1"/>
    </row>
    <row r="2" spans="1:23" s="2" customFormat="1" x14ac:dyDescent="0.2">
      <c r="A2" s="46" t="s">
        <v>0</v>
      </c>
      <c r="B2" s="46" t="s">
        <v>1</v>
      </c>
      <c r="C2" s="47" t="s">
        <v>147</v>
      </c>
      <c r="D2" s="48"/>
      <c r="E2" s="48"/>
      <c r="F2" s="49"/>
      <c r="G2" s="49"/>
      <c r="H2" s="49"/>
      <c r="I2" s="50"/>
      <c r="J2" s="50"/>
      <c r="K2" s="51"/>
      <c r="L2" s="52"/>
      <c r="M2" s="52"/>
      <c r="N2" s="53"/>
      <c r="O2"/>
      <c r="P2"/>
      <c r="Q2"/>
      <c r="R2"/>
      <c r="S2"/>
      <c r="T2"/>
      <c r="U2"/>
      <c r="V2"/>
      <c r="W2"/>
    </row>
    <row r="3" spans="1:23" s="2" customFormat="1" ht="51" x14ac:dyDescent="0.2">
      <c r="A3" s="46"/>
      <c r="B3" s="46"/>
      <c r="C3" s="17" t="s">
        <v>240</v>
      </c>
      <c r="D3" s="17" t="s">
        <v>241</v>
      </c>
      <c r="E3" s="17" t="s">
        <v>242</v>
      </c>
      <c r="F3" s="17" t="s">
        <v>243</v>
      </c>
      <c r="G3" s="17" t="s">
        <v>244</v>
      </c>
      <c r="H3" s="17" t="s">
        <v>245</v>
      </c>
      <c r="I3" s="17" t="s">
        <v>246</v>
      </c>
      <c r="J3" s="17" t="s">
        <v>247</v>
      </c>
      <c r="K3" s="17" t="s">
        <v>248</v>
      </c>
      <c r="L3" s="17" t="s">
        <v>249</v>
      </c>
      <c r="M3" s="32" t="s">
        <v>250</v>
      </c>
      <c r="N3" s="32" t="s">
        <v>251</v>
      </c>
      <c r="O3"/>
      <c r="P3"/>
      <c r="Q3"/>
      <c r="R3"/>
      <c r="S3"/>
      <c r="T3"/>
      <c r="U3"/>
      <c r="V3"/>
      <c r="W3"/>
    </row>
    <row r="4" spans="1:23" s="2" customFormat="1" x14ac:dyDescent="0.2">
      <c r="A4" s="18">
        <v>1</v>
      </c>
      <c r="B4" s="19" t="s">
        <v>153</v>
      </c>
      <c r="C4" s="20">
        <v>1020.67</v>
      </c>
      <c r="D4" s="20">
        <v>975</v>
      </c>
      <c r="E4" s="20">
        <v>995</v>
      </c>
      <c r="F4" s="21">
        <v>1105</v>
      </c>
      <c r="G4" s="21">
        <v>1200</v>
      </c>
      <c r="H4" s="22">
        <v>1005.17</v>
      </c>
      <c r="I4" s="22">
        <v>1100</v>
      </c>
      <c r="J4" s="22">
        <v>1527</v>
      </c>
      <c r="K4" s="23">
        <v>1496</v>
      </c>
      <c r="L4" s="31">
        <v>1350</v>
      </c>
      <c r="M4" s="33">
        <v>1281.78</v>
      </c>
      <c r="N4" s="34">
        <v>1163.8599999999999</v>
      </c>
      <c r="O4"/>
      <c r="P4"/>
      <c r="Q4"/>
      <c r="R4"/>
      <c r="S4"/>
      <c r="T4"/>
      <c r="U4"/>
      <c r="V4"/>
      <c r="W4"/>
    </row>
    <row r="5" spans="1:23" s="2" customFormat="1" x14ac:dyDescent="0.2">
      <c r="A5" s="18">
        <f>A4+1</f>
        <v>2</v>
      </c>
      <c r="B5" s="19" t="s">
        <v>2</v>
      </c>
      <c r="C5" s="20">
        <v>916.67</v>
      </c>
      <c r="D5" s="20">
        <v>960</v>
      </c>
      <c r="E5" s="20">
        <v>1115</v>
      </c>
      <c r="F5" s="21">
        <v>1115</v>
      </c>
      <c r="G5" s="21">
        <v>1100</v>
      </c>
      <c r="H5" s="22">
        <v>1050</v>
      </c>
      <c r="I5" s="22">
        <v>1070</v>
      </c>
      <c r="J5" s="22">
        <v>1075</v>
      </c>
      <c r="K5" s="23">
        <v>1076</v>
      </c>
      <c r="L5" s="31">
        <v>1027</v>
      </c>
      <c r="M5" s="33">
        <v>1110</v>
      </c>
      <c r="N5" s="34">
        <v>1117</v>
      </c>
      <c r="O5"/>
      <c r="P5"/>
      <c r="Q5"/>
      <c r="R5"/>
      <c r="S5"/>
      <c r="T5"/>
      <c r="U5"/>
      <c r="V5"/>
      <c r="W5"/>
    </row>
    <row r="6" spans="1:23" s="2" customFormat="1" x14ac:dyDescent="0.2">
      <c r="A6" s="18">
        <f t="shared" ref="A6:A69" si="0">A5+1</f>
        <v>3</v>
      </c>
      <c r="B6" s="19" t="s">
        <v>3</v>
      </c>
      <c r="C6" s="20">
        <v>650</v>
      </c>
      <c r="D6" s="20">
        <v>600</v>
      </c>
      <c r="E6" s="20">
        <v>600</v>
      </c>
      <c r="F6" s="21">
        <v>600</v>
      </c>
      <c r="G6" s="21">
        <v>650</v>
      </c>
      <c r="H6" s="22">
        <v>600</v>
      </c>
      <c r="I6" s="22">
        <v>590</v>
      </c>
      <c r="J6" s="22">
        <v>592</v>
      </c>
      <c r="K6" s="23">
        <v>590.25</v>
      </c>
      <c r="L6" s="31">
        <v>587</v>
      </c>
      <c r="M6" s="33">
        <v>604</v>
      </c>
      <c r="N6" s="34">
        <v>617</v>
      </c>
      <c r="O6"/>
      <c r="P6"/>
      <c r="Q6"/>
      <c r="R6"/>
      <c r="S6"/>
      <c r="T6"/>
      <c r="U6"/>
      <c r="V6"/>
      <c r="W6"/>
    </row>
    <row r="7" spans="1:23" s="2" customFormat="1" x14ac:dyDescent="0.2">
      <c r="A7" s="18">
        <f t="shared" si="0"/>
        <v>4</v>
      </c>
      <c r="B7" s="19" t="s">
        <v>148</v>
      </c>
      <c r="C7" s="20">
        <v>883.33</v>
      </c>
      <c r="D7" s="20">
        <v>880</v>
      </c>
      <c r="E7" s="20">
        <v>890</v>
      </c>
      <c r="F7" s="21">
        <v>950</v>
      </c>
      <c r="G7" s="21">
        <v>1020</v>
      </c>
      <c r="H7" s="22">
        <v>1030</v>
      </c>
      <c r="I7" s="22">
        <v>1010</v>
      </c>
      <c r="J7" s="22">
        <v>1027</v>
      </c>
      <c r="K7" s="23">
        <v>1025.5</v>
      </c>
      <c r="L7" s="31">
        <v>956</v>
      </c>
      <c r="M7" s="33">
        <v>1070</v>
      </c>
      <c r="N7" s="34">
        <v>1032</v>
      </c>
      <c r="O7"/>
      <c r="P7"/>
      <c r="Q7"/>
      <c r="R7"/>
      <c r="S7"/>
      <c r="T7"/>
      <c r="U7"/>
      <c r="V7"/>
      <c r="W7"/>
    </row>
    <row r="8" spans="1:23" s="2" customFormat="1" x14ac:dyDescent="0.2">
      <c r="A8" s="18">
        <f t="shared" si="0"/>
        <v>5</v>
      </c>
      <c r="B8" s="19" t="s">
        <v>5</v>
      </c>
      <c r="C8" s="20">
        <v>800</v>
      </c>
      <c r="D8" s="20">
        <v>700</v>
      </c>
      <c r="E8" s="20">
        <v>650</v>
      </c>
      <c r="F8" s="21">
        <v>680</v>
      </c>
      <c r="G8" s="21">
        <v>750</v>
      </c>
      <c r="H8" s="22">
        <v>648.5</v>
      </c>
      <c r="I8" s="22">
        <v>690</v>
      </c>
      <c r="J8" s="22">
        <v>701</v>
      </c>
      <c r="K8" s="23">
        <v>700</v>
      </c>
      <c r="L8" s="31">
        <v>667</v>
      </c>
      <c r="M8" s="33">
        <v>687</v>
      </c>
      <c r="N8" s="34">
        <v>690</v>
      </c>
      <c r="O8"/>
      <c r="P8"/>
      <c r="Q8"/>
      <c r="R8"/>
      <c r="S8"/>
      <c r="T8"/>
      <c r="U8"/>
      <c r="V8"/>
      <c r="W8"/>
    </row>
    <row r="9" spans="1:23" s="2" customFormat="1" x14ac:dyDescent="0.2">
      <c r="A9" s="18">
        <f t="shared" si="0"/>
        <v>6</v>
      </c>
      <c r="B9" s="19" t="s">
        <v>149</v>
      </c>
      <c r="C9" s="20">
        <v>1700</v>
      </c>
      <c r="D9" s="20">
        <v>1600</v>
      </c>
      <c r="E9" s="20">
        <v>1550</v>
      </c>
      <c r="F9" s="21">
        <v>1620</v>
      </c>
      <c r="G9" s="21">
        <v>1650</v>
      </c>
      <c r="H9" s="22">
        <v>1521.33</v>
      </c>
      <c r="I9" s="22">
        <v>1530</v>
      </c>
      <c r="J9" s="22">
        <v>1534</v>
      </c>
      <c r="K9" s="23">
        <v>1526.9</v>
      </c>
      <c r="L9" s="31">
        <v>1500</v>
      </c>
      <c r="M9" s="33">
        <v>1627.67</v>
      </c>
      <c r="N9" s="34">
        <v>1745.5</v>
      </c>
      <c r="O9"/>
      <c r="P9"/>
      <c r="Q9"/>
      <c r="R9"/>
      <c r="S9"/>
      <c r="T9"/>
      <c r="U9"/>
      <c r="V9"/>
      <c r="W9"/>
    </row>
    <row r="10" spans="1:23" s="2" customFormat="1" x14ac:dyDescent="0.2">
      <c r="A10" s="18">
        <f t="shared" si="0"/>
        <v>7</v>
      </c>
      <c r="B10" s="19" t="s">
        <v>150</v>
      </c>
      <c r="C10" s="20">
        <v>750</v>
      </c>
      <c r="D10" s="20">
        <v>730</v>
      </c>
      <c r="E10" s="20">
        <v>740</v>
      </c>
      <c r="F10" s="21">
        <v>800</v>
      </c>
      <c r="G10" s="21">
        <v>850</v>
      </c>
      <c r="H10" s="22">
        <v>753.5</v>
      </c>
      <c r="I10" s="22">
        <v>800.33</v>
      </c>
      <c r="J10" s="22">
        <v>813</v>
      </c>
      <c r="K10" s="23">
        <v>812</v>
      </c>
      <c r="L10" s="31">
        <v>795</v>
      </c>
      <c r="M10" s="33">
        <v>838</v>
      </c>
      <c r="N10" s="34">
        <v>855</v>
      </c>
      <c r="O10"/>
      <c r="P10"/>
      <c r="Q10"/>
      <c r="R10"/>
      <c r="S10"/>
      <c r="T10"/>
      <c r="U10"/>
      <c r="V10"/>
      <c r="W10"/>
    </row>
    <row r="11" spans="1:23" s="2" customFormat="1" x14ac:dyDescent="0.2">
      <c r="A11" s="18">
        <f t="shared" si="0"/>
        <v>8</v>
      </c>
      <c r="B11" s="19" t="s">
        <v>151</v>
      </c>
      <c r="C11" s="20">
        <v>2751.17</v>
      </c>
      <c r="D11" s="20">
        <v>2700</v>
      </c>
      <c r="E11" s="20">
        <v>2750</v>
      </c>
      <c r="F11" s="21">
        <v>2750</v>
      </c>
      <c r="G11" s="21">
        <v>2900</v>
      </c>
      <c r="H11" s="22">
        <v>2850</v>
      </c>
      <c r="I11" s="22">
        <v>2810</v>
      </c>
      <c r="J11" s="22">
        <v>2733.8</v>
      </c>
      <c r="K11" s="23">
        <v>2735</v>
      </c>
      <c r="L11" s="31">
        <v>2541</v>
      </c>
      <c r="M11" s="33">
        <v>2969.33</v>
      </c>
      <c r="N11" s="34">
        <v>3108.33</v>
      </c>
      <c r="O11"/>
      <c r="P11"/>
      <c r="Q11"/>
      <c r="R11"/>
      <c r="S11"/>
      <c r="T11"/>
      <c r="U11"/>
      <c r="V11"/>
      <c r="W11"/>
    </row>
    <row r="12" spans="1:23" s="2" customFormat="1" x14ac:dyDescent="0.2">
      <c r="A12" s="18">
        <f t="shared" si="0"/>
        <v>9</v>
      </c>
      <c r="B12" s="19" t="s">
        <v>152</v>
      </c>
      <c r="C12" s="20">
        <v>656.33</v>
      </c>
      <c r="D12" s="20">
        <v>650</v>
      </c>
      <c r="E12" s="20">
        <v>660</v>
      </c>
      <c r="F12" s="21">
        <v>660</v>
      </c>
      <c r="G12" s="21">
        <v>730</v>
      </c>
      <c r="H12" s="22">
        <v>653.83000000000004</v>
      </c>
      <c r="I12" s="22">
        <v>703</v>
      </c>
      <c r="J12" s="22">
        <v>743</v>
      </c>
      <c r="K12" s="23">
        <v>739.35</v>
      </c>
      <c r="L12" s="31">
        <v>860</v>
      </c>
      <c r="M12" s="33">
        <v>800</v>
      </c>
      <c r="N12" s="34">
        <v>810</v>
      </c>
      <c r="O12"/>
      <c r="P12"/>
      <c r="Q12"/>
      <c r="R12"/>
      <c r="S12"/>
      <c r="T12"/>
      <c r="U12"/>
      <c r="V12"/>
      <c r="W12"/>
    </row>
    <row r="13" spans="1:23" s="2" customFormat="1" x14ac:dyDescent="0.2">
      <c r="A13" s="18">
        <f t="shared" si="0"/>
        <v>10</v>
      </c>
      <c r="B13" s="19" t="s">
        <v>11</v>
      </c>
      <c r="C13" s="20">
        <v>750</v>
      </c>
      <c r="D13" s="20">
        <v>720</v>
      </c>
      <c r="E13" s="20">
        <v>700</v>
      </c>
      <c r="F13" s="21">
        <v>700</v>
      </c>
      <c r="G13" s="21">
        <v>600</v>
      </c>
      <c r="H13" s="22">
        <v>610</v>
      </c>
      <c r="I13" s="22">
        <v>630</v>
      </c>
      <c r="J13" s="22">
        <v>637</v>
      </c>
      <c r="K13" s="23">
        <v>643</v>
      </c>
      <c r="L13" s="31">
        <v>640</v>
      </c>
      <c r="M13" s="33">
        <v>723</v>
      </c>
      <c r="N13" s="34">
        <v>663</v>
      </c>
      <c r="O13"/>
      <c r="P13"/>
      <c r="Q13"/>
      <c r="R13"/>
      <c r="S13"/>
      <c r="T13"/>
      <c r="U13"/>
      <c r="V13"/>
      <c r="W13"/>
    </row>
    <row r="14" spans="1:23" s="2" customFormat="1" x14ac:dyDescent="0.2">
      <c r="A14" s="18">
        <f t="shared" si="0"/>
        <v>11</v>
      </c>
      <c r="B14" s="19" t="s">
        <v>12</v>
      </c>
      <c r="C14" s="20">
        <v>750</v>
      </c>
      <c r="D14" s="20">
        <v>725</v>
      </c>
      <c r="E14" s="20">
        <v>725</v>
      </c>
      <c r="F14" s="21">
        <v>725</v>
      </c>
      <c r="G14" s="21">
        <v>750</v>
      </c>
      <c r="H14" s="22">
        <v>700</v>
      </c>
      <c r="I14" s="22">
        <v>680</v>
      </c>
      <c r="J14" s="22">
        <v>682</v>
      </c>
      <c r="K14" s="23">
        <v>679</v>
      </c>
      <c r="L14" s="31">
        <v>680</v>
      </c>
      <c r="M14" s="33">
        <v>707</v>
      </c>
      <c r="N14" s="34">
        <v>700</v>
      </c>
      <c r="O14"/>
      <c r="P14"/>
      <c r="Q14"/>
      <c r="R14"/>
      <c r="S14"/>
      <c r="T14"/>
      <c r="U14"/>
      <c r="V14"/>
      <c r="W14"/>
    </row>
    <row r="15" spans="1:23" s="2" customFormat="1" x14ac:dyDescent="0.2">
      <c r="A15" s="18">
        <f t="shared" si="0"/>
        <v>12</v>
      </c>
      <c r="B15" s="19" t="s">
        <v>154</v>
      </c>
      <c r="C15" s="20">
        <v>687.14</v>
      </c>
      <c r="D15" s="20">
        <v>660</v>
      </c>
      <c r="E15" s="20">
        <v>660</v>
      </c>
      <c r="F15" s="21">
        <v>660</v>
      </c>
      <c r="G15" s="21">
        <v>662</v>
      </c>
      <c r="H15" s="22">
        <v>666</v>
      </c>
      <c r="I15" s="22">
        <v>567.5</v>
      </c>
      <c r="J15" s="22">
        <v>593</v>
      </c>
      <c r="K15" s="23">
        <v>615</v>
      </c>
      <c r="L15" s="31">
        <v>600</v>
      </c>
      <c r="M15" s="33">
        <v>677</v>
      </c>
      <c r="N15" s="34">
        <v>700</v>
      </c>
      <c r="O15"/>
      <c r="P15"/>
      <c r="Q15"/>
      <c r="R15"/>
      <c r="S15"/>
      <c r="T15"/>
      <c r="U15"/>
      <c r="V15"/>
      <c r="W15"/>
    </row>
    <row r="16" spans="1:23" s="2" customFormat="1" x14ac:dyDescent="0.2">
      <c r="A16" s="18">
        <f t="shared" si="0"/>
        <v>13</v>
      </c>
      <c r="B16" s="19" t="s">
        <v>14</v>
      </c>
      <c r="C16" s="20">
        <v>850</v>
      </c>
      <c r="D16" s="20">
        <v>830</v>
      </c>
      <c r="E16" s="20">
        <v>800</v>
      </c>
      <c r="F16" s="21">
        <v>800</v>
      </c>
      <c r="G16" s="21">
        <v>650</v>
      </c>
      <c r="H16" s="22">
        <v>630</v>
      </c>
      <c r="I16" s="22">
        <v>650</v>
      </c>
      <c r="J16" s="22">
        <v>728</v>
      </c>
      <c r="K16" s="23">
        <v>725</v>
      </c>
      <c r="L16" s="31">
        <v>702</v>
      </c>
      <c r="M16" s="33">
        <v>695</v>
      </c>
      <c r="N16" s="34">
        <v>740</v>
      </c>
      <c r="O16"/>
      <c r="P16"/>
      <c r="Q16"/>
      <c r="R16"/>
      <c r="S16"/>
      <c r="T16"/>
      <c r="U16"/>
      <c r="V16"/>
      <c r="W16"/>
    </row>
    <row r="17" spans="1:23" s="2" customFormat="1" x14ac:dyDescent="0.2">
      <c r="A17" s="18">
        <f t="shared" si="0"/>
        <v>14</v>
      </c>
      <c r="B17" s="19" t="s">
        <v>15</v>
      </c>
      <c r="C17" s="20">
        <v>716.67</v>
      </c>
      <c r="D17" s="20">
        <v>690</v>
      </c>
      <c r="E17" s="20">
        <v>690</v>
      </c>
      <c r="F17" s="21">
        <v>690</v>
      </c>
      <c r="G17" s="21">
        <v>630</v>
      </c>
      <c r="H17" s="22">
        <v>640</v>
      </c>
      <c r="I17" s="22">
        <v>655</v>
      </c>
      <c r="J17" s="22">
        <v>672</v>
      </c>
      <c r="K17" s="23">
        <v>669</v>
      </c>
      <c r="L17" s="31">
        <v>774</v>
      </c>
      <c r="M17" s="33">
        <v>707</v>
      </c>
      <c r="N17" s="34">
        <v>710</v>
      </c>
      <c r="O17"/>
      <c r="P17"/>
      <c r="Q17"/>
      <c r="R17"/>
      <c r="S17"/>
      <c r="T17"/>
      <c r="U17"/>
      <c r="V17"/>
      <c r="W17"/>
    </row>
    <row r="18" spans="1:23" s="2" customFormat="1" x14ac:dyDescent="0.2">
      <c r="A18" s="18">
        <f t="shared" si="0"/>
        <v>15</v>
      </c>
      <c r="B18" s="19" t="s">
        <v>16</v>
      </c>
      <c r="C18" s="20">
        <v>666.67</v>
      </c>
      <c r="D18" s="20">
        <v>600</v>
      </c>
      <c r="E18" s="20">
        <v>600</v>
      </c>
      <c r="F18" s="21">
        <v>600</v>
      </c>
      <c r="G18" s="21">
        <v>580</v>
      </c>
      <c r="H18" s="22">
        <v>570</v>
      </c>
      <c r="I18" s="22">
        <v>585</v>
      </c>
      <c r="J18" s="22">
        <v>588.6</v>
      </c>
      <c r="K18" s="23">
        <v>586</v>
      </c>
      <c r="L18" s="31">
        <v>623</v>
      </c>
      <c r="M18" s="33">
        <v>588</v>
      </c>
      <c r="N18" s="34">
        <v>610</v>
      </c>
      <c r="O18"/>
      <c r="P18"/>
      <c r="Q18"/>
      <c r="R18"/>
      <c r="S18"/>
      <c r="T18"/>
      <c r="U18"/>
      <c r="V18"/>
      <c r="W18"/>
    </row>
    <row r="19" spans="1:23" s="2" customFormat="1" x14ac:dyDescent="0.2">
      <c r="A19" s="18">
        <f t="shared" si="0"/>
        <v>16</v>
      </c>
      <c r="B19" s="19" t="s">
        <v>17</v>
      </c>
      <c r="C19" s="20">
        <v>750</v>
      </c>
      <c r="D19" s="20">
        <v>700</v>
      </c>
      <c r="E19" s="20">
        <v>700</v>
      </c>
      <c r="F19" s="21">
        <v>700</v>
      </c>
      <c r="G19" s="21">
        <v>600</v>
      </c>
      <c r="H19" s="22">
        <v>590</v>
      </c>
      <c r="I19" s="22">
        <v>610</v>
      </c>
      <c r="J19" s="22">
        <v>659</v>
      </c>
      <c r="K19" s="23">
        <v>656</v>
      </c>
      <c r="L19" s="31">
        <v>798</v>
      </c>
      <c r="M19" s="33">
        <v>744</v>
      </c>
      <c r="N19" s="34">
        <v>625</v>
      </c>
      <c r="O19"/>
      <c r="P19"/>
      <c r="Q19"/>
      <c r="R19"/>
      <c r="S19"/>
      <c r="T19"/>
      <c r="U19"/>
      <c r="V19"/>
      <c r="W19"/>
    </row>
    <row r="20" spans="1:23" s="2" customFormat="1" x14ac:dyDescent="0.2">
      <c r="A20" s="18">
        <f t="shared" si="0"/>
        <v>17</v>
      </c>
      <c r="B20" s="19" t="s">
        <v>18</v>
      </c>
      <c r="C20" s="20">
        <v>883.33</v>
      </c>
      <c r="D20" s="20">
        <v>830</v>
      </c>
      <c r="E20" s="20">
        <v>820</v>
      </c>
      <c r="F20" s="21">
        <v>820</v>
      </c>
      <c r="G20" s="21">
        <v>720</v>
      </c>
      <c r="H20" s="22">
        <v>730</v>
      </c>
      <c r="I20" s="22">
        <v>745</v>
      </c>
      <c r="J20" s="22">
        <v>775</v>
      </c>
      <c r="K20" s="23">
        <v>836</v>
      </c>
      <c r="L20" s="31">
        <v>817</v>
      </c>
      <c r="M20" s="33">
        <v>797</v>
      </c>
      <c r="N20" s="34">
        <v>843.33</v>
      </c>
      <c r="O20"/>
      <c r="P20"/>
      <c r="Q20"/>
      <c r="R20"/>
      <c r="S20"/>
      <c r="T20"/>
      <c r="U20"/>
      <c r="V20"/>
      <c r="W20"/>
    </row>
    <row r="21" spans="1:23" s="2" customFormat="1" x14ac:dyDescent="0.2">
      <c r="A21" s="18">
        <f t="shared" si="0"/>
        <v>18</v>
      </c>
      <c r="B21" s="19" t="s">
        <v>237</v>
      </c>
      <c r="C21" s="20"/>
      <c r="D21" s="20"/>
      <c r="E21" s="20"/>
      <c r="F21" s="21">
        <v>478</v>
      </c>
      <c r="G21" s="21">
        <v>880</v>
      </c>
      <c r="H21" s="22">
        <v>850</v>
      </c>
      <c r="I21" s="22">
        <v>800</v>
      </c>
      <c r="J21" s="22">
        <v>798.4</v>
      </c>
      <c r="K21" s="23">
        <v>788</v>
      </c>
      <c r="L21" s="31">
        <v>725</v>
      </c>
      <c r="M21" s="33">
        <v>889</v>
      </c>
      <c r="N21" s="34">
        <v>810</v>
      </c>
      <c r="O21"/>
      <c r="P21"/>
      <c r="Q21"/>
      <c r="R21"/>
      <c r="S21"/>
      <c r="T21"/>
      <c r="U21"/>
      <c r="V21"/>
      <c r="W21"/>
    </row>
    <row r="22" spans="1:23" s="2" customFormat="1" x14ac:dyDescent="0.2">
      <c r="A22" s="18">
        <f t="shared" si="0"/>
        <v>19</v>
      </c>
      <c r="B22" s="19" t="s">
        <v>19</v>
      </c>
      <c r="C22" s="20">
        <v>1533.33</v>
      </c>
      <c r="D22" s="20">
        <v>1450</v>
      </c>
      <c r="E22" s="20">
        <v>1500</v>
      </c>
      <c r="F22" s="21">
        <v>1500</v>
      </c>
      <c r="G22" s="21">
        <v>2142</v>
      </c>
      <c r="H22" s="22">
        <v>1500</v>
      </c>
      <c r="I22" s="22">
        <v>1480</v>
      </c>
      <c r="J22" s="22">
        <v>1421</v>
      </c>
      <c r="K22" s="23">
        <v>1423</v>
      </c>
      <c r="L22" s="31">
        <v>1422</v>
      </c>
      <c r="M22" s="33">
        <v>1907.83</v>
      </c>
      <c r="N22" s="34">
        <v>1940</v>
      </c>
      <c r="O22"/>
      <c r="P22"/>
      <c r="Q22"/>
      <c r="R22"/>
      <c r="S22"/>
      <c r="T22"/>
      <c r="U22"/>
      <c r="V22"/>
      <c r="W22"/>
    </row>
    <row r="23" spans="1:23" s="2" customFormat="1" x14ac:dyDescent="0.2">
      <c r="A23" s="18">
        <f t="shared" si="0"/>
        <v>20</v>
      </c>
      <c r="B23" s="19" t="s">
        <v>155</v>
      </c>
      <c r="C23" s="20">
        <v>1100</v>
      </c>
      <c r="D23" s="20">
        <v>1050</v>
      </c>
      <c r="E23" s="20">
        <v>1060</v>
      </c>
      <c r="F23" s="21">
        <v>1130</v>
      </c>
      <c r="G23" s="21">
        <v>1100</v>
      </c>
      <c r="H23" s="22">
        <v>1087.67</v>
      </c>
      <c r="I23" s="22">
        <v>1080</v>
      </c>
      <c r="J23" s="22">
        <v>1085</v>
      </c>
      <c r="K23" s="23">
        <v>1080</v>
      </c>
      <c r="L23" s="31">
        <v>1070</v>
      </c>
      <c r="M23" s="33">
        <v>1092</v>
      </c>
      <c r="N23" s="34">
        <v>1064</v>
      </c>
      <c r="O23"/>
      <c r="P23"/>
      <c r="Q23"/>
      <c r="R23"/>
      <c r="S23"/>
      <c r="T23"/>
      <c r="U23"/>
      <c r="V23"/>
      <c r="W23"/>
    </row>
    <row r="24" spans="1:23" s="2" customFormat="1" x14ac:dyDescent="0.2">
      <c r="A24" s="18">
        <f t="shared" si="0"/>
        <v>21</v>
      </c>
      <c r="B24" s="19" t="s">
        <v>156</v>
      </c>
      <c r="C24" s="20">
        <v>210.92</v>
      </c>
      <c r="D24" s="20">
        <v>200</v>
      </c>
      <c r="E24" s="20">
        <v>210</v>
      </c>
      <c r="F24" s="21">
        <v>310</v>
      </c>
      <c r="G24" s="21">
        <v>280</v>
      </c>
      <c r="H24" s="22">
        <v>219.33</v>
      </c>
      <c r="I24" s="22">
        <v>162.16999999999999</v>
      </c>
      <c r="J24" s="22">
        <v>260</v>
      </c>
      <c r="K24" s="23">
        <v>263</v>
      </c>
      <c r="L24" s="31">
        <v>260</v>
      </c>
      <c r="M24" s="33">
        <v>307</v>
      </c>
      <c r="N24" s="34">
        <v>338</v>
      </c>
      <c r="O24"/>
      <c r="P24"/>
      <c r="Q24"/>
      <c r="R24"/>
      <c r="S24"/>
      <c r="T24"/>
      <c r="U24"/>
      <c r="V24"/>
      <c r="W24"/>
    </row>
    <row r="25" spans="1:23" s="2" customFormat="1" x14ac:dyDescent="0.2">
      <c r="A25" s="18">
        <f t="shared" si="0"/>
        <v>22</v>
      </c>
      <c r="B25" s="19" t="s">
        <v>157</v>
      </c>
      <c r="C25" s="20">
        <v>1650</v>
      </c>
      <c r="D25" s="20">
        <v>1600</v>
      </c>
      <c r="E25" s="20">
        <v>1600</v>
      </c>
      <c r="F25" s="21">
        <v>1700</v>
      </c>
      <c r="G25" s="21">
        <v>1620</v>
      </c>
      <c r="H25" s="22">
        <v>1583.67</v>
      </c>
      <c r="I25" s="22">
        <v>1600</v>
      </c>
      <c r="J25" s="22">
        <v>1610</v>
      </c>
      <c r="K25" s="23">
        <v>1655</v>
      </c>
      <c r="L25" s="31">
        <v>1607</v>
      </c>
      <c r="M25" s="33">
        <v>1656</v>
      </c>
      <c r="N25" s="34">
        <v>1665.33</v>
      </c>
      <c r="O25"/>
      <c r="P25"/>
      <c r="Q25"/>
      <c r="R25"/>
      <c r="S25"/>
      <c r="T25"/>
      <c r="U25"/>
      <c r="V25"/>
      <c r="W25"/>
    </row>
    <row r="26" spans="1:23" s="2" customFormat="1" x14ac:dyDescent="0.2">
      <c r="A26" s="18">
        <f t="shared" si="0"/>
        <v>23</v>
      </c>
      <c r="B26" s="19" t="s">
        <v>158</v>
      </c>
      <c r="C26" s="20">
        <v>750</v>
      </c>
      <c r="D26" s="20">
        <v>740</v>
      </c>
      <c r="E26" s="20">
        <v>740</v>
      </c>
      <c r="F26" s="21">
        <v>740</v>
      </c>
      <c r="G26" s="21">
        <v>800</v>
      </c>
      <c r="H26" s="22">
        <v>757</v>
      </c>
      <c r="I26" s="22">
        <v>760</v>
      </c>
      <c r="J26" s="22">
        <v>773</v>
      </c>
      <c r="K26" s="23">
        <v>781</v>
      </c>
      <c r="L26" s="31">
        <v>776</v>
      </c>
      <c r="M26" s="33">
        <v>822</v>
      </c>
      <c r="N26" s="34">
        <v>805</v>
      </c>
      <c r="O26"/>
      <c r="P26"/>
      <c r="Q26"/>
      <c r="R26"/>
      <c r="S26"/>
      <c r="T26"/>
      <c r="U26"/>
      <c r="V26"/>
      <c r="W26"/>
    </row>
    <row r="27" spans="1:23" s="2" customFormat="1" x14ac:dyDescent="0.2">
      <c r="A27" s="18">
        <f t="shared" si="0"/>
        <v>24</v>
      </c>
      <c r="B27" s="19" t="s">
        <v>159</v>
      </c>
      <c r="C27" s="20">
        <v>1350</v>
      </c>
      <c r="D27" s="20">
        <v>1460</v>
      </c>
      <c r="E27" s="20">
        <v>1470</v>
      </c>
      <c r="F27" s="21">
        <v>1470</v>
      </c>
      <c r="G27" s="21">
        <v>1539</v>
      </c>
      <c r="H27" s="22">
        <v>1625.5</v>
      </c>
      <c r="I27" s="22">
        <v>1600</v>
      </c>
      <c r="J27" s="22">
        <v>1530</v>
      </c>
      <c r="K27" s="23">
        <v>1527</v>
      </c>
      <c r="L27" s="31">
        <v>1436</v>
      </c>
      <c r="M27" s="33">
        <v>1503</v>
      </c>
      <c r="N27" s="34">
        <v>1467</v>
      </c>
      <c r="O27"/>
      <c r="P27"/>
      <c r="Q27"/>
      <c r="R27"/>
      <c r="S27"/>
      <c r="T27"/>
      <c r="U27"/>
      <c r="V27"/>
      <c r="W27"/>
    </row>
    <row r="28" spans="1:23" s="2" customFormat="1" x14ac:dyDescent="0.2">
      <c r="A28" s="18">
        <f t="shared" si="0"/>
        <v>25</v>
      </c>
      <c r="B28" s="19" t="s">
        <v>160</v>
      </c>
      <c r="C28" s="20">
        <v>1833</v>
      </c>
      <c r="D28" s="20">
        <v>1600</v>
      </c>
      <c r="E28" s="20">
        <v>1620</v>
      </c>
      <c r="F28" s="21">
        <v>1620</v>
      </c>
      <c r="G28" s="21">
        <v>1771</v>
      </c>
      <c r="H28" s="22">
        <v>1638.67</v>
      </c>
      <c r="I28" s="22">
        <v>1650</v>
      </c>
      <c r="J28" s="22">
        <v>1650</v>
      </c>
      <c r="K28" s="23">
        <v>1642</v>
      </c>
      <c r="L28" s="31">
        <v>1565</v>
      </c>
      <c r="M28" s="33">
        <v>1683</v>
      </c>
      <c r="N28" s="34">
        <v>1711.83</v>
      </c>
      <c r="O28"/>
      <c r="P28"/>
      <c r="Q28"/>
      <c r="R28"/>
      <c r="S28"/>
      <c r="T28"/>
      <c r="U28"/>
      <c r="V28"/>
      <c r="W28"/>
    </row>
    <row r="29" spans="1:23" s="2" customFormat="1" x14ac:dyDescent="0.2">
      <c r="A29" s="18">
        <f t="shared" si="0"/>
        <v>26</v>
      </c>
      <c r="B29" s="19" t="s">
        <v>161</v>
      </c>
      <c r="C29" s="20">
        <v>208.33</v>
      </c>
      <c r="D29" s="20">
        <v>260</v>
      </c>
      <c r="E29" s="20">
        <v>260</v>
      </c>
      <c r="F29" s="21">
        <v>310</v>
      </c>
      <c r="G29" s="21">
        <v>310</v>
      </c>
      <c r="H29" s="22">
        <v>300</v>
      </c>
      <c r="I29" s="22">
        <v>227.17</v>
      </c>
      <c r="J29" s="22">
        <v>266.7</v>
      </c>
      <c r="K29" s="23">
        <v>265.5</v>
      </c>
      <c r="L29" s="31">
        <v>365</v>
      </c>
      <c r="M29" s="33">
        <v>374</v>
      </c>
      <c r="N29" s="34">
        <v>378</v>
      </c>
      <c r="O29"/>
      <c r="P29"/>
      <c r="Q29"/>
      <c r="R29"/>
      <c r="S29"/>
      <c r="T29"/>
      <c r="U29"/>
      <c r="V29"/>
      <c r="W29"/>
    </row>
    <row r="30" spans="1:23" s="2" customFormat="1" x14ac:dyDescent="0.2">
      <c r="A30" s="18">
        <f t="shared" si="0"/>
        <v>27</v>
      </c>
      <c r="B30" s="19" t="s">
        <v>162</v>
      </c>
      <c r="C30" s="20">
        <v>1434.68</v>
      </c>
      <c r="D30" s="20">
        <v>1400</v>
      </c>
      <c r="E30" s="20">
        <v>1400</v>
      </c>
      <c r="F30" s="21">
        <v>1400</v>
      </c>
      <c r="G30" s="21">
        <v>1380</v>
      </c>
      <c r="H30" s="22">
        <v>1377.5</v>
      </c>
      <c r="I30" s="22">
        <v>1395</v>
      </c>
      <c r="J30" s="22">
        <v>1400</v>
      </c>
      <c r="K30" s="23">
        <v>1397</v>
      </c>
      <c r="L30" s="31">
        <v>1620</v>
      </c>
      <c r="M30" s="33">
        <v>1591</v>
      </c>
      <c r="N30" s="34">
        <v>1611</v>
      </c>
      <c r="O30"/>
      <c r="P30"/>
      <c r="Q30"/>
      <c r="R30"/>
      <c r="S30"/>
      <c r="T30"/>
      <c r="U30"/>
      <c r="V30"/>
      <c r="W30"/>
    </row>
    <row r="31" spans="1:23" s="2" customFormat="1" x14ac:dyDescent="0.2">
      <c r="A31" s="18">
        <f t="shared" si="0"/>
        <v>28</v>
      </c>
      <c r="B31" s="19" t="s">
        <v>163</v>
      </c>
      <c r="C31" s="20">
        <v>1483.33</v>
      </c>
      <c r="D31" s="20">
        <v>1500</v>
      </c>
      <c r="E31" s="20">
        <v>1520</v>
      </c>
      <c r="F31" s="21">
        <v>1520</v>
      </c>
      <c r="G31" s="21">
        <v>1746</v>
      </c>
      <c r="H31" s="22">
        <v>1763.67</v>
      </c>
      <c r="I31" s="22">
        <v>1760</v>
      </c>
      <c r="J31" s="22">
        <v>1507</v>
      </c>
      <c r="K31" s="23">
        <v>1499.55</v>
      </c>
      <c r="L31" s="31">
        <v>1444</v>
      </c>
      <c r="M31" s="33">
        <v>1698.5</v>
      </c>
      <c r="N31" s="34">
        <v>1779.33</v>
      </c>
      <c r="O31"/>
      <c r="P31"/>
      <c r="Q31"/>
      <c r="R31"/>
      <c r="S31"/>
      <c r="T31"/>
      <c r="U31"/>
      <c r="V31"/>
      <c r="W31"/>
    </row>
    <row r="32" spans="1:23" s="2" customFormat="1" x14ac:dyDescent="0.2">
      <c r="A32" s="18">
        <f t="shared" si="0"/>
        <v>29</v>
      </c>
      <c r="B32" s="19" t="s">
        <v>164</v>
      </c>
      <c r="C32" s="20">
        <v>676.03</v>
      </c>
      <c r="D32" s="20">
        <v>650</v>
      </c>
      <c r="E32" s="20">
        <v>660</v>
      </c>
      <c r="F32" s="21">
        <v>730</v>
      </c>
      <c r="G32" s="21">
        <v>700</v>
      </c>
      <c r="H32" s="22">
        <v>690</v>
      </c>
      <c r="I32" s="22">
        <v>710</v>
      </c>
      <c r="J32" s="22">
        <v>720</v>
      </c>
      <c r="K32" s="23">
        <v>734</v>
      </c>
      <c r="L32" s="31">
        <v>682</v>
      </c>
      <c r="M32" s="33">
        <v>766</v>
      </c>
      <c r="N32" s="34">
        <v>720</v>
      </c>
      <c r="O32"/>
      <c r="P32"/>
      <c r="Q32"/>
      <c r="R32"/>
      <c r="S32"/>
      <c r="T32"/>
      <c r="U32"/>
      <c r="V32"/>
      <c r="W32"/>
    </row>
    <row r="33" spans="1:23" s="2" customFormat="1" x14ac:dyDescent="0.2">
      <c r="A33" s="18">
        <f t="shared" si="0"/>
        <v>30</v>
      </c>
      <c r="B33" s="19" t="s">
        <v>165</v>
      </c>
      <c r="C33" s="20">
        <v>750</v>
      </c>
      <c r="D33" s="20">
        <v>720</v>
      </c>
      <c r="E33" s="20">
        <v>700</v>
      </c>
      <c r="F33" s="21">
        <v>800</v>
      </c>
      <c r="G33" s="21">
        <v>712</v>
      </c>
      <c r="H33" s="22">
        <v>715</v>
      </c>
      <c r="I33" s="22">
        <v>710</v>
      </c>
      <c r="J33" s="22">
        <v>716</v>
      </c>
      <c r="K33" s="23">
        <v>713</v>
      </c>
      <c r="L33" s="31">
        <v>688</v>
      </c>
      <c r="M33" s="33">
        <v>733</v>
      </c>
      <c r="N33" s="34">
        <v>705</v>
      </c>
      <c r="O33"/>
      <c r="P33"/>
      <c r="Q33"/>
      <c r="R33"/>
      <c r="S33"/>
      <c r="T33"/>
      <c r="U33"/>
      <c r="V33"/>
      <c r="W33"/>
    </row>
    <row r="34" spans="1:23" s="2" customFormat="1" x14ac:dyDescent="0.2">
      <c r="A34" s="18">
        <f t="shared" si="0"/>
        <v>31</v>
      </c>
      <c r="B34" s="19" t="s">
        <v>166</v>
      </c>
      <c r="C34" s="20">
        <v>1366.67</v>
      </c>
      <c r="D34" s="20">
        <v>1400</v>
      </c>
      <c r="E34" s="20">
        <v>1450</v>
      </c>
      <c r="F34" s="21">
        <v>1450</v>
      </c>
      <c r="G34" s="21">
        <v>1407</v>
      </c>
      <c r="H34" s="22">
        <v>1650</v>
      </c>
      <c r="I34" s="22">
        <v>1640</v>
      </c>
      <c r="J34" s="22">
        <v>1523</v>
      </c>
      <c r="K34" s="23">
        <v>1534</v>
      </c>
      <c r="L34" s="31">
        <v>1437</v>
      </c>
      <c r="M34" s="33">
        <v>1582</v>
      </c>
      <c r="N34" s="34">
        <v>1570</v>
      </c>
      <c r="O34"/>
      <c r="P34"/>
      <c r="Q34"/>
      <c r="R34"/>
      <c r="S34"/>
      <c r="T34"/>
      <c r="U34"/>
      <c r="V34"/>
      <c r="W34"/>
    </row>
    <row r="35" spans="1:23" s="2" customFormat="1" x14ac:dyDescent="0.2">
      <c r="A35" s="18">
        <f t="shared" si="0"/>
        <v>32</v>
      </c>
      <c r="B35" s="19" t="s">
        <v>167</v>
      </c>
      <c r="C35" s="20">
        <v>1083.33</v>
      </c>
      <c r="D35" s="20">
        <v>1100</v>
      </c>
      <c r="E35" s="20">
        <v>1600</v>
      </c>
      <c r="F35" s="21">
        <v>1600</v>
      </c>
      <c r="G35" s="21">
        <v>1093</v>
      </c>
      <c r="H35" s="22">
        <v>1087</v>
      </c>
      <c r="I35" s="22">
        <v>1089</v>
      </c>
      <c r="J35" s="22">
        <v>1101</v>
      </c>
      <c r="K35" s="23">
        <v>1097</v>
      </c>
      <c r="L35" s="31">
        <v>1080</v>
      </c>
      <c r="M35" s="33">
        <v>1113</v>
      </c>
      <c r="N35" s="34">
        <v>1156</v>
      </c>
      <c r="O35"/>
      <c r="P35"/>
      <c r="Q35"/>
      <c r="R35"/>
      <c r="S35"/>
      <c r="T35"/>
      <c r="U35"/>
      <c r="V35"/>
      <c r="W35"/>
    </row>
    <row r="36" spans="1:23" s="2" customFormat="1" x14ac:dyDescent="0.2">
      <c r="A36" s="18">
        <f t="shared" si="0"/>
        <v>33</v>
      </c>
      <c r="B36" s="19" t="s">
        <v>238</v>
      </c>
      <c r="C36" s="20"/>
      <c r="D36" s="20"/>
      <c r="E36" s="20"/>
      <c r="F36" s="21">
        <v>2987</v>
      </c>
      <c r="G36" s="21">
        <v>3300</v>
      </c>
      <c r="H36" s="22">
        <v>3499</v>
      </c>
      <c r="I36" s="22">
        <v>3450</v>
      </c>
      <c r="J36" s="22">
        <v>3426</v>
      </c>
      <c r="K36" s="23">
        <v>3393</v>
      </c>
      <c r="L36" s="31">
        <v>3021</v>
      </c>
      <c r="M36" s="33">
        <v>4246</v>
      </c>
      <c r="N36" s="34">
        <v>4645.63</v>
      </c>
      <c r="O36"/>
      <c r="P36"/>
      <c r="Q36"/>
      <c r="R36"/>
      <c r="S36"/>
      <c r="T36"/>
      <c r="U36"/>
      <c r="V36"/>
      <c r="W36"/>
    </row>
    <row r="37" spans="1:23" s="2" customFormat="1" x14ac:dyDescent="0.2">
      <c r="A37" s="18">
        <f t="shared" si="0"/>
        <v>34</v>
      </c>
      <c r="B37" s="19" t="s">
        <v>33</v>
      </c>
      <c r="C37" s="20">
        <v>1000</v>
      </c>
      <c r="D37" s="20">
        <v>900</v>
      </c>
      <c r="E37" s="20">
        <v>830</v>
      </c>
      <c r="F37" s="21">
        <v>830</v>
      </c>
      <c r="G37" s="21">
        <v>790</v>
      </c>
      <c r="H37" s="22">
        <v>721</v>
      </c>
      <c r="I37" s="22">
        <v>732</v>
      </c>
      <c r="J37" s="22">
        <v>755</v>
      </c>
      <c r="K37" s="23">
        <v>752.2</v>
      </c>
      <c r="L37" s="31">
        <v>769</v>
      </c>
      <c r="M37" s="33">
        <v>818</v>
      </c>
      <c r="N37" s="34">
        <v>825</v>
      </c>
      <c r="O37"/>
      <c r="P37"/>
      <c r="Q37"/>
      <c r="R37"/>
      <c r="S37"/>
      <c r="T37"/>
      <c r="U37"/>
      <c r="V37"/>
      <c r="W37"/>
    </row>
    <row r="38" spans="1:23" s="2" customFormat="1" x14ac:dyDescent="0.2">
      <c r="A38" s="18">
        <f t="shared" si="0"/>
        <v>35</v>
      </c>
      <c r="B38" s="19" t="s">
        <v>168</v>
      </c>
      <c r="C38" s="20">
        <v>1066.67</v>
      </c>
      <c r="D38" s="20">
        <v>1030</v>
      </c>
      <c r="E38" s="20">
        <v>1030</v>
      </c>
      <c r="F38" s="21">
        <v>1030</v>
      </c>
      <c r="G38" s="21">
        <v>1188</v>
      </c>
      <c r="H38" s="22">
        <v>1145.17</v>
      </c>
      <c r="I38" s="22">
        <v>1110</v>
      </c>
      <c r="J38" s="22">
        <v>1100</v>
      </c>
      <c r="K38" s="23">
        <v>1096</v>
      </c>
      <c r="L38" s="31">
        <v>1003</v>
      </c>
      <c r="M38" s="33">
        <v>1081</v>
      </c>
      <c r="N38" s="34">
        <v>1176.17</v>
      </c>
      <c r="O38"/>
      <c r="P38"/>
      <c r="Q38"/>
      <c r="R38"/>
      <c r="S38"/>
      <c r="T38"/>
      <c r="U38"/>
      <c r="V38"/>
      <c r="W38"/>
    </row>
    <row r="39" spans="1:23" s="2" customFormat="1" x14ac:dyDescent="0.2">
      <c r="A39" s="18">
        <f t="shared" si="0"/>
        <v>36</v>
      </c>
      <c r="B39" s="19" t="s">
        <v>35</v>
      </c>
      <c r="C39" s="20">
        <v>1333.33</v>
      </c>
      <c r="D39" s="20">
        <v>1340</v>
      </c>
      <c r="E39" s="20">
        <v>1370</v>
      </c>
      <c r="F39" s="21">
        <v>1504</v>
      </c>
      <c r="G39" s="21">
        <v>1934</v>
      </c>
      <c r="H39" s="22">
        <v>1428.67</v>
      </c>
      <c r="I39" s="22">
        <v>1440</v>
      </c>
      <c r="J39" s="22">
        <v>1442</v>
      </c>
      <c r="K39" s="23">
        <v>1443</v>
      </c>
      <c r="L39" s="31">
        <v>1647.5</v>
      </c>
      <c r="M39" s="33">
        <v>1752.33</v>
      </c>
      <c r="N39" s="34">
        <v>1736</v>
      </c>
      <c r="O39"/>
      <c r="P39"/>
      <c r="Q39"/>
      <c r="R39"/>
      <c r="S39"/>
      <c r="T39"/>
      <c r="U39"/>
      <c r="V39"/>
      <c r="W39"/>
    </row>
    <row r="40" spans="1:23" s="2" customFormat="1" x14ac:dyDescent="0.2">
      <c r="A40" s="18">
        <f t="shared" si="0"/>
        <v>37</v>
      </c>
      <c r="B40" s="19" t="s">
        <v>36</v>
      </c>
      <c r="C40" s="20">
        <v>1591.67</v>
      </c>
      <c r="D40" s="20">
        <v>1550</v>
      </c>
      <c r="E40" s="20">
        <v>1550</v>
      </c>
      <c r="F40" s="21">
        <v>1550</v>
      </c>
      <c r="G40" s="21">
        <v>2029</v>
      </c>
      <c r="H40" s="22">
        <v>1950</v>
      </c>
      <c r="I40" s="22">
        <v>1930</v>
      </c>
      <c r="J40" s="22">
        <v>1885</v>
      </c>
      <c r="K40" s="23">
        <v>1880</v>
      </c>
      <c r="L40" s="31">
        <v>1726.9</v>
      </c>
      <c r="M40" s="33">
        <v>2070.67</v>
      </c>
      <c r="N40" s="34">
        <v>2090.83</v>
      </c>
      <c r="O40"/>
      <c r="P40"/>
      <c r="Q40"/>
      <c r="R40"/>
      <c r="S40"/>
      <c r="T40"/>
      <c r="U40"/>
      <c r="V40"/>
      <c r="W40"/>
    </row>
    <row r="41" spans="1:23" s="2" customFormat="1" x14ac:dyDescent="0.2">
      <c r="A41" s="18">
        <f t="shared" si="0"/>
        <v>38</v>
      </c>
      <c r="B41" s="19" t="s">
        <v>169</v>
      </c>
      <c r="C41" s="20">
        <v>1233.33</v>
      </c>
      <c r="D41" s="20">
        <v>1200</v>
      </c>
      <c r="E41" s="20">
        <v>1150</v>
      </c>
      <c r="F41" s="21">
        <v>1150</v>
      </c>
      <c r="G41" s="21">
        <v>1188</v>
      </c>
      <c r="H41" s="22">
        <v>1233.83</v>
      </c>
      <c r="I41" s="22">
        <v>1210</v>
      </c>
      <c r="J41" s="22">
        <v>1166</v>
      </c>
      <c r="K41" s="23">
        <v>1160.95</v>
      </c>
      <c r="L41" s="31">
        <v>1125</v>
      </c>
      <c r="M41" s="33">
        <v>1234.5</v>
      </c>
      <c r="N41" s="34">
        <v>1299</v>
      </c>
      <c r="O41"/>
      <c r="P41"/>
      <c r="Q41"/>
      <c r="R41"/>
      <c r="S41"/>
      <c r="T41"/>
      <c r="U41"/>
      <c r="V41"/>
      <c r="W41"/>
    </row>
    <row r="42" spans="1:23" s="2" customFormat="1" x14ac:dyDescent="0.2">
      <c r="A42" s="18">
        <f t="shared" si="0"/>
        <v>39</v>
      </c>
      <c r="B42" s="19" t="s">
        <v>170</v>
      </c>
      <c r="C42" s="20">
        <v>1585</v>
      </c>
      <c r="D42" s="20">
        <v>1350</v>
      </c>
      <c r="E42" s="20">
        <v>1350</v>
      </c>
      <c r="F42" s="21">
        <v>1350</v>
      </c>
      <c r="G42" s="21">
        <v>1757</v>
      </c>
      <c r="H42" s="22">
        <v>1585.5</v>
      </c>
      <c r="I42" s="22">
        <v>1575</v>
      </c>
      <c r="J42" s="22">
        <v>1663</v>
      </c>
      <c r="K42" s="23">
        <v>1677</v>
      </c>
      <c r="L42" s="31">
        <v>1256</v>
      </c>
      <c r="M42" s="33">
        <v>1987.14</v>
      </c>
      <c r="N42" s="34">
        <v>1973.57</v>
      </c>
      <c r="O42"/>
      <c r="P42"/>
      <c r="Q42"/>
      <c r="R42"/>
      <c r="S42"/>
      <c r="T42"/>
      <c r="U42"/>
      <c r="V42"/>
      <c r="W42"/>
    </row>
    <row r="43" spans="1:23" s="2" customFormat="1" x14ac:dyDescent="0.2">
      <c r="A43" s="18">
        <f t="shared" si="0"/>
        <v>40</v>
      </c>
      <c r="B43" s="19" t="s">
        <v>39</v>
      </c>
      <c r="C43" s="20">
        <v>1802.17</v>
      </c>
      <c r="D43" s="20">
        <v>1780</v>
      </c>
      <c r="E43" s="20">
        <v>1760</v>
      </c>
      <c r="F43" s="21">
        <v>1760</v>
      </c>
      <c r="G43" s="21">
        <v>1720</v>
      </c>
      <c r="H43" s="22">
        <v>1605.5</v>
      </c>
      <c r="I43" s="22">
        <v>1610</v>
      </c>
      <c r="J43" s="22">
        <v>1746</v>
      </c>
      <c r="K43" s="23">
        <v>1760</v>
      </c>
      <c r="L43" s="31">
        <v>1550</v>
      </c>
      <c r="M43" s="33">
        <v>2327.69</v>
      </c>
      <c r="N43" s="34">
        <v>2031.78</v>
      </c>
      <c r="O43"/>
      <c r="P43"/>
      <c r="Q43"/>
      <c r="R43"/>
      <c r="S43"/>
      <c r="T43"/>
      <c r="U43"/>
      <c r="V43"/>
      <c r="W43"/>
    </row>
    <row r="44" spans="1:23" s="2" customFormat="1" x14ac:dyDescent="0.2">
      <c r="A44" s="18">
        <f t="shared" si="0"/>
        <v>41</v>
      </c>
      <c r="B44" s="19" t="s">
        <v>40</v>
      </c>
      <c r="C44" s="20">
        <v>537</v>
      </c>
      <c r="D44" s="20">
        <v>510</v>
      </c>
      <c r="E44" s="20">
        <v>500</v>
      </c>
      <c r="F44" s="21">
        <v>500</v>
      </c>
      <c r="G44" s="21">
        <v>480</v>
      </c>
      <c r="H44" s="22">
        <v>390</v>
      </c>
      <c r="I44" s="22">
        <v>470</v>
      </c>
      <c r="J44" s="22">
        <v>495.3</v>
      </c>
      <c r="K44" s="23">
        <v>490.5</v>
      </c>
      <c r="L44" s="31">
        <v>466</v>
      </c>
      <c r="M44" s="33">
        <v>482.13</v>
      </c>
      <c r="N44" s="34">
        <v>482.23</v>
      </c>
      <c r="O44"/>
      <c r="P44"/>
      <c r="Q44"/>
      <c r="R44"/>
      <c r="S44"/>
      <c r="T44"/>
      <c r="U44"/>
      <c r="V44"/>
      <c r="W44"/>
    </row>
    <row r="45" spans="1:23" s="2" customFormat="1" x14ac:dyDescent="0.2">
      <c r="A45" s="18">
        <f t="shared" si="0"/>
        <v>42</v>
      </c>
      <c r="B45" s="19" t="s">
        <v>171</v>
      </c>
      <c r="C45" s="20">
        <v>650</v>
      </c>
      <c r="D45" s="20">
        <v>630</v>
      </c>
      <c r="E45" s="20">
        <v>620</v>
      </c>
      <c r="F45" s="21">
        <v>620</v>
      </c>
      <c r="G45" s="21">
        <v>600</v>
      </c>
      <c r="H45" s="22">
        <v>590</v>
      </c>
      <c r="I45" s="22">
        <v>595</v>
      </c>
      <c r="J45" s="22">
        <v>635.79999999999995</v>
      </c>
      <c r="K45" s="23">
        <v>632.79999999999995</v>
      </c>
      <c r="L45" s="31">
        <v>600</v>
      </c>
      <c r="M45" s="33">
        <v>607</v>
      </c>
      <c r="N45" s="34">
        <v>610</v>
      </c>
      <c r="O45"/>
      <c r="P45"/>
      <c r="Q45"/>
      <c r="R45"/>
      <c r="S45"/>
      <c r="T45"/>
      <c r="U45"/>
      <c r="V45"/>
      <c r="W45"/>
    </row>
    <row r="46" spans="1:23" s="2" customFormat="1" x14ac:dyDescent="0.2">
      <c r="A46" s="18">
        <f t="shared" si="0"/>
        <v>43</v>
      </c>
      <c r="B46" s="19" t="s">
        <v>172</v>
      </c>
      <c r="C46" s="20">
        <v>616.66999999999996</v>
      </c>
      <c r="D46" s="20">
        <v>580</v>
      </c>
      <c r="E46" s="20">
        <v>580</v>
      </c>
      <c r="F46" s="21">
        <v>580</v>
      </c>
      <c r="G46" s="21">
        <v>560</v>
      </c>
      <c r="H46" s="22">
        <v>550</v>
      </c>
      <c r="I46" s="22">
        <v>552</v>
      </c>
      <c r="J46" s="22">
        <v>609</v>
      </c>
      <c r="K46" s="23">
        <v>606</v>
      </c>
      <c r="L46" s="31">
        <v>566</v>
      </c>
      <c r="M46" s="33">
        <v>601</v>
      </c>
      <c r="N46" s="34">
        <v>570</v>
      </c>
      <c r="O46"/>
      <c r="P46"/>
      <c r="Q46"/>
      <c r="R46"/>
      <c r="S46"/>
      <c r="T46"/>
      <c r="U46"/>
      <c r="V46"/>
      <c r="W46"/>
    </row>
    <row r="47" spans="1:23" s="2" customFormat="1" x14ac:dyDescent="0.2">
      <c r="A47" s="18">
        <f t="shared" si="0"/>
        <v>44</v>
      </c>
      <c r="B47" s="19" t="s">
        <v>173</v>
      </c>
      <c r="C47" s="20">
        <v>616.66999999999996</v>
      </c>
      <c r="D47" s="20">
        <v>550</v>
      </c>
      <c r="E47" s="20">
        <v>550</v>
      </c>
      <c r="F47" s="21">
        <v>665</v>
      </c>
      <c r="G47" s="21">
        <v>600</v>
      </c>
      <c r="H47" s="22">
        <v>610</v>
      </c>
      <c r="I47" s="22">
        <v>608</v>
      </c>
      <c r="J47" s="22">
        <v>659</v>
      </c>
      <c r="K47" s="23">
        <v>656</v>
      </c>
      <c r="L47" s="31">
        <v>604</v>
      </c>
      <c r="M47" s="33">
        <v>643</v>
      </c>
      <c r="N47" s="34">
        <v>655</v>
      </c>
      <c r="O47"/>
      <c r="P47"/>
      <c r="Q47"/>
      <c r="R47"/>
      <c r="S47"/>
      <c r="T47"/>
      <c r="U47"/>
      <c r="V47"/>
      <c r="W47"/>
    </row>
    <row r="48" spans="1:23" s="2" customFormat="1" x14ac:dyDescent="0.2">
      <c r="A48" s="18">
        <f t="shared" si="0"/>
        <v>45</v>
      </c>
      <c r="B48" s="19" t="s">
        <v>174</v>
      </c>
      <c r="C48" s="20">
        <v>650</v>
      </c>
      <c r="D48" s="20">
        <v>600</v>
      </c>
      <c r="E48" s="20">
        <v>590</v>
      </c>
      <c r="F48" s="21">
        <v>590</v>
      </c>
      <c r="G48" s="21">
        <v>619</v>
      </c>
      <c r="H48" s="22">
        <v>600</v>
      </c>
      <c r="I48" s="22">
        <v>590</v>
      </c>
      <c r="J48" s="22">
        <v>599</v>
      </c>
      <c r="K48" s="23">
        <v>597</v>
      </c>
      <c r="L48" s="31">
        <v>584</v>
      </c>
      <c r="M48" s="33">
        <v>608</v>
      </c>
      <c r="N48" s="34">
        <v>621</v>
      </c>
      <c r="O48"/>
      <c r="P48"/>
      <c r="Q48"/>
      <c r="R48"/>
      <c r="S48"/>
      <c r="T48"/>
      <c r="U48"/>
      <c r="V48"/>
      <c r="W48"/>
    </row>
    <row r="49" spans="1:23" s="2" customFormat="1" x14ac:dyDescent="0.2">
      <c r="A49" s="18">
        <f t="shared" si="0"/>
        <v>46</v>
      </c>
      <c r="B49" s="19" t="s">
        <v>175</v>
      </c>
      <c r="C49" s="20">
        <v>731.67</v>
      </c>
      <c r="D49" s="20">
        <v>680</v>
      </c>
      <c r="E49" s="20">
        <v>670</v>
      </c>
      <c r="F49" s="21">
        <v>670</v>
      </c>
      <c r="G49" s="21">
        <v>650</v>
      </c>
      <c r="H49" s="22">
        <v>600</v>
      </c>
      <c r="I49" s="22">
        <v>610</v>
      </c>
      <c r="J49" s="22">
        <v>629</v>
      </c>
      <c r="K49" s="23">
        <v>626.85</v>
      </c>
      <c r="L49" s="31">
        <v>581</v>
      </c>
      <c r="M49" s="33">
        <v>690.5</v>
      </c>
      <c r="N49" s="34">
        <v>685</v>
      </c>
      <c r="O49"/>
      <c r="P49"/>
      <c r="Q49"/>
      <c r="R49"/>
      <c r="S49"/>
      <c r="T49"/>
      <c r="U49"/>
      <c r="V49"/>
      <c r="W49"/>
    </row>
    <row r="50" spans="1:23" s="2" customFormat="1" x14ac:dyDescent="0.2">
      <c r="A50" s="18">
        <f t="shared" si="0"/>
        <v>47</v>
      </c>
      <c r="B50" s="19" t="s">
        <v>176</v>
      </c>
      <c r="C50" s="20">
        <v>633.33000000000004</v>
      </c>
      <c r="D50" s="20">
        <v>600</v>
      </c>
      <c r="E50" s="20">
        <v>590</v>
      </c>
      <c r="F50" s="21">
        <v>590</v>
      </c>
      <c r="G50" s="21">
        <v>580</v>
      </c>
      <c r="H50" s="22">
        <v>475.83</v>
      </c>
      <c r="I50" s="22">
        <v>520</v>
      </c>
      <c r="J50" s="22">
        <v>567</v>
      </c>
      <c r="K50" s="23">
        <v>565</v>
      </c>
      <c r="L50" s="31">
        <v>560</v>
      </c>
      <c r="M50" s="33">
        <v>601</v>
      </c>
      <c r="N50" s="34">
        <v>624</v>
      </c>
      <c r="O50"/>
      <c r="P50"/>
      <c r="Q50"/>
      <c r="R50"/>
      <c r="S50"/>
      <c r="T50"/>
      <c r="U50"/>
      <c r="V50"/>
      <c r="W50"/>
    </row>
    <row r="51" spans="1:23" s="2" customFormat="1" x14ac:dyDescent="0.2">
      <c r="A51" s="18">
        <f t="shared" si="0"/>
        <v>48</v>
      </c>
      <c r="B51" s="19" t="s">
        <v>177</v>
      </c>
      <c r="C51" s="20">
        <v>1388</v>
      </c>
      <c r="D51" s="20">
        <v>1500</v>
      </c>
      <c r="E51" s="20">
        <v>1510</v>
      </c>
      <c r="F51" s="21">
        <v>1610</v>
      </c>
      <c r="G51" s="21">
        <v>1600</v>
      </c>
      <c r="H51" s="22">
        <v>1590</v>
      </c>
      <c r="I51" s="22">
        <v>1585</v>
      </c>
      <c r="J51" s="22">
        <v>1664</v>
      </c>
      <c r="K51" s="23">
        <v>1651</v>
      </c>
      <c r="L51" s="31">
        <v>1530</v>
      </c>
      <c r="M51" s="33">
        <v>1656.29</v>
      </c>
      <c r="N51" s="34">
        <v>1644.42</v>
      </c>
      <c r="O51"/>
      <c r="P51"/>
      <c r="Q51"/>
      <c r="R51"/>
      <c r="S51"/>
      <c r="T51"/>
      <c r="U51"/>
      <c r="V51"/>
      <c r="W51"/>
    </row>
    <row r="52" spans="1:23" s="2" customFormat="1" x14ac:dyDescent="0.2">
      <c r="A52" s="18">
        <f t="shared" si="0"/>
        <v>49</v>
      </c>
      <c r="B52" s="19" t="s">
        <v>178</v>
      </c>
      <c r="C52" s="20">
        <v>833.33</v>
      </c>
      <c r="D52" s="20">
        <v>810</v>
      </c>
      <c r="E52" s="20">
        <v>820</v>
      </c>
      <c r="F52" s="21">
        <v>820</v>
      </c>
      <c r="G52" s="21">
        <v>813</v>
      </c>
      <c r="H52" s="22">
        <v>900</v>
      </c>
      <c r="I52" s="22">
        <v>895</v>
      </c>
      <c r="J52" s="22">
        <v>897</v>
      </c>
      <c r="K52" s="23">
        <v>893</v>
      </c>
      <c r="L52" s="31">
        <v>864</v>
      </c>
      <c r="M52" s="33">
        <v>948</v>
      </c>
      <c r="N52" s="34">
        <v>916</v>
      </c>
      <c r="O52"/>
      <c r="P52"/>
      <c r="Q52"/>
      <c r="R52"/>
      <c r="S52"/>
      <c r="T52"/>
      <c r="U52"/>
      <c r="V52"/>
      <c r="W52"/>
    </row>
    <row r="53" spans="1:23" s="2" customFormat="1" x14ac:dyDescent="0.2">
      <c r="A53" s="18">
        <f t="shared" si="0"/>
        <v>50</v>
      </c>
      <c r="B53" s="19" t="s">
        <v>179</v>
      </c>
      <c r="C53" s="20">
        <v>816.67</v>
      </c>
      <c r="D53" s="20">
        <v>800</v>
      </c>
      <c r="E53" s="20">
        <v>800</v>
      </c>
      <c r="F53" s="21">
        <v>900</v>
      </c>
      <c r="G53" s="21">
        <v>840</v>
      </c>
      <c r="H53" s="22">
        <v>800</v>
      </c>
      <c r="I53" s="22">
        <v>813</v>
      </c>
      <c r="J53" s="22">
        <v>822</v>
      </c>
      <c r="K53" s="23">
        <v>817.95</v>
      </c>
      <c r="L53" s="31">
        <v>797</v>
      </c>
      <c r="M53" s="33">
        <v>851</v>
      </c>
      <c r="N53" s="34">
        <v>851</v>
      </c>
      <c r="O53"/>
      <c r="P53"/>
      <c r="Q53"/>
      <c r="R53"/>
      <c r="S53"/>
      <c r="T53"/>
      <c r="U53"/>
      <c r="V53"/>
      <c r="W53"/>
    </row>
    <row r="54" spans="1:23" s="2" customFormat="1" x14ac:dyDescent="0.2">
      <c r="A54" s="18">
        <f t="shared" si="0"/>
        <v>51</v>
      </c>
      <c r="B54" s="19" t="s">
        <v>180</v>
      </c>
      <c r="C54" s="20">
        <v>866.67</v>
      </c>
      <c r="D54" s="20">
        <v>850</v>
      </c>
      <c r="E54" s="20">
        <v>850</v>
      </c>
      <c r="F54" s="21">
        <v>950</v>
      </c>
      <c r="G54" s="21">
        <v>930</v>
      </c>
      <c r="H54" s="22">
        <v>881.5</v>
      </c>
      <c r="I54" s="22">
        <v>920</v>
      </c>
      <c r="J54" s="22">
        <v>927</v>
      </c>
      <c r="K54" s="23">
        <v>927</v>
      </c>
      <c r="L54" s="31">
        <v>898</v>
      </c>
      <c r="M54" s="33">
        <v>938</v>
      </c>
      <c r="N54" s="34">
        <v>995</v>
      </c>
      <c r="O54"/>
      <c r="P54"/>
      <c r="Q54"/>
      <c r="R54"/>
      <c r="S54"/>
      <c r="T54"/>
      <c r="U54"/>
      <c r="V54"/>
      <c r="W54"/>
    </row>
    <row r="55" spans="1:23" s="2" customFormat="1" x14ac:dyDescent="0.2">
      <c r="A55" s="18">
        <f t="shared" si="0"/>
        <v>52</v>
      </c>
      <c r="B55" s="19" t="s">
        <v>51</v>
      </c>
      <c r="C55" s="20">
        <v>700</v>
      </c>
      <c r="D55" s="20">
        <v>690</v>
      </c>
      <c r="E55" s="20">
        <v>690</v>
      </c>
      <c r="F55" s="21">
        <v>790</v>
      </c>
      <c r="G55" s="21">
        <v>760</v>
      </c>
      <c r="H55" s="22">
        <v>750</v>
      </c>
      <c r="I55" s="22">
        <v>760</v>
      </c>
      <c r="J55" s="22">
        <v>774</v>
      </c>
      <c r="K55" s="23">
        <v>770.35</v>
      </c>
      <c r="L55" s="31">
        <v>765</v>
      </c>
      <c r="M55" s="33">
        <v>869</v>
      </c>
      <c r="N55" s="34">
        <v>870</v>
      </c>
      <c r="O55"/>
      <c r="P55"/>
      <c r="Q55"/>
      <c r="R55"/>
      <c r="S55"/>
      <c r="T55"/>
      <c r="U55"/>
      <c r="V55"/>
      <c r="W55"/>
    </row>
    <row r="56" spans="1:23" s="2" customFormat="1" x14ac:dyDescent="0.2">
      <c r="A56" s="18">
        <f t="shared" si="0"/>
        <v>53</v>
      </c>
      <c r="B56" s="19" t="s">
        <v>52</v>
      </c>
      <c r="C56" s="20">
        <v>866.67</v>
      </c>
      <c r="D56" s="20">
        <v>750</v>
      </c>
      <c r="E56" s="20">
        <v>700</v>
      </c>
      <c r="F56" s="21">
        <v>700</v>
      </c>
      <c r="G56" s="21">
        <v>690</v>
      </c>
      <c r="H56" s="22">
        <v>670</v>
      </c>
      <c r="I56" s="22">
        <v>665</v>
      </c>
      <c r="J56" s="22">
        <v>669</v>
      </c>
      <c r="K56" s="23">
        <v>664.6</v>
      </c>
      <c r="L56" s="31">
        <v>609</v>
      </c>
      <c r="M56" s="33">
        <v>628</v>
      </c>
      <c r="N56" s="34">
        <v>661</v>
      </c>
      <c r="O56"/>
      <c r="P56"/>
      <c r="Q56"/>
      <c r="R56"/>
      <c r="S56"/>
      <c r="T56"/>
      <c r="U56"/>
      <c r="V56"/>
      <c r="W56"/>
    </row>
    <row r="57" spans="1:23" s="2" customFormat="1" x14ac:dyDescent="0.2">
      <c r="A57" s="18">
        <f t="shared" si="0"/>
        <v>54</v>
      </c>
      <c r="B57" s="19" t="s">
        <v>181</v>
      </c>
      <c r="C57" s="20">
        <v>1556.46</v>
      </c>
      <c r="D57" s="20">
        <v>1500</v>
      </c>
      <c r="E57" s="20">
        <v>1530</v>
      </c>
      <c r="F57" s="21">
        <v>1642</v>
      </c>
      <c r="G57" s="21">
        <v>1600</v>
      </c>
      <c r="H57" s="22">
        <v>1590</v>
      </c>
      <c r="I57" s="22">
        <v>1595</v>
      </c>
      <c r="J57" s="22">
        <v>1739</v>
      </c>
      <c r="K57" s="23">
        <v>1730.75</v>
      </c>
      <c r="L57" s="31">
        <v>1568</v>
      </c>
      <c r="M57" s="33">
        <v>1803</v>
      </c>
      <c r="N57" s="34">
        <v>1760.17</v>
      </c>
      <c r="O57"/>
      <c r="P57"/>
      <c r="Q57"/>
      <c r="R57"/>
      <c r="S57"/>
      <c r="T57"/>
      <c r="U57"/>
      <c r="V57"/>
      <c r="W57"/>
    </row>
    <row r="58" spans="1:23" s="2" customFormat="1" x14ac:dyDescent="0.2">
      <c r="A58" s="18">
        <f t="shared" si="0"/>
        <v>55</v>
      </c>
      <c r="B58" s="19" t="s">
        <v>182</v>
      </c>
      <c r="C58" s="20">
        <v>683.68</v>
      </c>
      <c r="D58" s="20">
        <v>670</v>
      </c>
      <c r="E58" s="20">
        <v>670</v>
      </c>
      <c r="F58" s="21">
        <v>670</v>
      </c>
      <c r="G58" s="21">
        <v>706</v>
      </c>
      <c r="H58" s="22">
        <v>723</v>
      </c>
      <c r="I58" s="22">
        <v>710</v>
      </c>
      <c r="J58" s="22">
        <v>708</v>
      </c>
      <c r="K58" s="23">
        <v>706</v>
      </c>
      <c r="L58" s="31">
        <v>703</v>
      </c>
      <c r="M58" s="33">
        <v>745</v>
      </c>
      <c r="N58" s="34">
        <v>750</v>
      </c>
      <c r="O58"/>
      <c r="P58"/>
      <c r="Q58"/>
      <c r="R58"/>
      <c r="S58"/>
      <c r="T58"/>
      <c r="U58"/>
      <c r="V58"/>
      <c r="W58"/>
    </row>
    <row r="59" spans="1:23" s="2" customFormat="1" x14ac:dyDescent="0.2">
      <c r="A59" s="18">
        <f t="shared" si="0"/>
        <v>56</v>
      </c>
      <c r="B59" s="19" t="s">
        <v>55</v>
      </c>
      <c r="C59" s="20">
        <v>1983.83</v>
      </c>
      <c r="D59" s="20">
        <v>1800</v>
      </c>
      <c r="E59" s="20">
        <v>1810</v>
      </c>
      <c r="F59" s="21">
        <v>1810</v>
      </c>
      <c r="G59" s="21">
        <v>2278</v>
      </c>
      <c r="H59" s="22">
        <v>2278.33</v>
      </c>
      <c r="I59" s="22">
        <v>2238.67</v>
      </c>
      <c r="J59" s="22">
        <v>1913</v>
      </c>
      <c r="K59" s="23">
        <v>1748</v>
      </c>
      <c r="L59" s="31">
        <v>2278.35</v>
      </c>
      <c r="M59" s="33">
        <v>2259.4299999999998</v>
      </c>
      <c r="N59" s="34">
        <v>2698.26</v>
      </c>
      <c r="O59"/>
      <c r="P59"/>
      <c r="Q59"/>
      <c r="R59"/>
      <c r="S59"/>
      <c r="T59"/>
      <c r="U59"/>
      <c r="V59"/>
      <c r="W59"/>
    </row>
    <row r="60" spans="1:23" s="2" customFormat="1" x14ac:dyDescent="0.2">
      <c r="A60" s="18">
        <f t="shared" si="0"/>
        <v>57</v>
      </c>
      <c r="B60" s="19" t="s">
        <v>183</v>
      </c>
      <c r="C60" s="20">
        <v>683.33</v>
      </c>
      <c r="D60" s="20">
        <v>650</v>
      </c>
      <c r="E60" s="20">
        <v>650</v>
      </c>
      <c r="F60" s="21">
        <v>650</v>
      </c>
      <c r="G60" s="21">
        <v>630</v>
      </c>
      <c r="H60" s="22">
        <v>620</v>
      </c>
      <c r="I60" s="22">
        <v>730</v>
      </c>
      <c r="J60" s="22">
        <v>768</v>
      </c>
      <c r="K60" s="23">
        <v>760</v>
      </c>
      <c r="L60" s="31">
        <v>693</v>
      </c>
      <c r="M60" s="33">
        <v>746</v>
      </c>
      <c r="N60" s="34">
        <v>666</v>
      </c>
      <c r="O60"/>
      <c r="P60"/>
      <c r="Q60"/>
      <c r="R60"/>
      <c r="S60"/>
      <c r="T60"/>
      <c r="U60"/>
      <c r="V60"/>
      <c r="W60"/>
    </row>
    <row r="61" spans="1:23" s="2" customFormat="1" x14ac:dyDescent="0.2">
      <c r="A61" s="18">
        <f t="shared" si="0"/>
        <v>58</v>
      </c>
      <c r="B61" s="19" t="s">
        <v>184</v>
      </c>
      <c r="C61" s="20">
        <v>850</v>
      </c>
      <c r="D61" s="20">
        <v>840</v>
      </c>
      <c r="E61" s="20">
        <v>855</v>
      </c>
      <c r="F61" s="21">
        <v>855</v>
      </c>
      <c r="G61" s="21">
        <v>1099</v>
      </c>
      <c r="H61" s="22">
        <v>1099.17</v>
      </c>
      <c r="I61" s="22">
        <v>1079.83</v>
      </c>
      <c r="J61" s="22">
        <v>1005</v>
      </c>
      <c r="K61" s="23">
        <v>1000</v>
      </c>
      <c r="L61" s="31">
        <v>1099.2</v>
      </c>
      <c r="M61" s="33">
        <v>1099.17</v>
      </c>
      <c r="N61" s="34">
        <v>1099.17</v>
      </c>
      <c r="O61"/>
      <c r="P61"/>
      <c r="Q61"/>
      <c r="R61"/>
      <c r="S61"/>
      <c r="T61"/>
      <c r="U61"/>
      <c r="V61"/>
      <c r="W61"/>
    </row>
    <row r="62" spans="1:23" s="2" customFormat="1" x14ac:dyDescent="0.2">
      <c r="A62" s="18">
        <f t="shared" si="0"/>
        <v>59</v>
      </c>
      <c r="B62" s="19" t="s">
        <v>185</v>
      </c>
      <c r="C62" s="20">
        <v>1004.33</v>
      </c>
      <c r="D62" s="20">
        <v>900</v>
      </c>
      <c r="E62" s="20">
        <v>850</v>
      </c>
      <c r="F62" s="21">
        <v>850</v>
      </c>
      <c r="G62" s="21">
        <v>769</v>
      </c>
      <c r="H62" s="22">
        <v>769</v>
      </c>
      <c r="I62" s="22">
        <v>755.83</v>
      </c>
      <c r="J62" s="22">
        <v>771</v>
      </c>
      <c r="K62" s="23">
        <v>767.95</v>
      </c>
      <c r="L62" s="31">
        <v>769.2</v>
      </c>
      <c r="M62" s="33">
        <v>769.17</v>
      </c>
      <c r="N62" s="34">
        <v>769.17</v>
      </c>
      <c r="O62"/>
      <c r="P62"/>
      <c r="Q62"/>
      <c r="R62"/>
      <c r="S62"/>
      <c r="T62"/>
      <c r="U62"/>
      <c r="V62"/>
      <c r="W62"/>
    </row>
    <row r="63" spans="1:23" s="2" customFormat="1" x14ac:dyDescent="0.2">
      <c r="A63" s="18">
        <f t="shared" si="0"/>
        <v>60</v>
      </c>
      <c r="B63" s="19" t="s">
        <v>186</v>
      </c>
      <c r="C63" s="20">
        <v>816.67</v>
      </c>
      <c r="D63" s="20">
        <v>800</v>
      </c>
      <c r="E63" s="20">
        <v>810</v>
      </c>
      <c r="F63" s="21">
        <v>810</v>
      </c>
      <c r="G63" s="21">
        <v>1363</v>
      </c>
      <c r="H63" s="22">
        <v>1100</v>
      </c>
      <c r="I63" s="22">
        <v>1050</v>
      </c>
      <c r="J63" s="22">
        <v>952</v>
      </c>
      <c r="K63" s="23">
        <v>948</v>
      </c>
      <c r="L63" s="31">
        <v>852</v>
      </c>
      <c r="M63" s="33">
        <v>902</v>
      </c>
      <c r="N63" s="34">
        <v>953</v>
      </c>
      <c r="O63"/>
      <c r="P63"/>
      <c r="Q63"/>
      <c r="R63"/>
      <c r="S63"/>
      <c r="T63"/>
      <c r="U63"/>
      <c r="V63"/>
      <c r="W63"/>
    </row>
    <row r="64" spans="1:23" s="2" customFormat="1" x14ac:dyDescent="0.2">
      <c r="A64" s="18">
        <f t="shared" si="0"/>
        <v>61</v>
      </c>
      <c r="B64" s="19" t="s">
        <v>60</v>
      </c>
      <c r="C64" s="20">
        <v>850</v>
      </c>
      <c r="D64" s="20">
        <v>810</v>
      </c>
      <c r="E64" s="20">
        <v>760</v>
      </c>
      <c r="F64" s="21">
        <v>760</v>
      </c>
      <c r="G64" s="21">
        <v>723</v>
      </c>
      <c r="H64" s="22">
        <v>710</v>
      </c>
      <c r="I64" s="22">
        <v>730</v>
      </c>
      <c r="J64" s="22">
        <v>754</v>
      </c>
      <c r="K64" s="23">
        <v>750.67</v>
      </c>
      <c r="L64" s="31">
        <v>695</v>
      </c>
      <c r="M64" s="33">
        <v>759</v>
      </c>
      <c r="N64" s="34">
        <v>796</v>
      </c>
      <c r="O64"/>
      <c r="P64"/>
      <c r="Q64"/>
      <c r="R64"/>
      <c r="S64"/>
      <c r="T64"/>
      <c r="U64"/>
      <c r="V64"/>
      <c r="W64"/>
    </row>
    <row r="65" spans="1:23" s="2" customFormat="1" x14ac:dyDescent="0.2">
      <c r="A65" s="18">
        <f t="shared" si="0"/>
        <v>62</v>
      </c>
      <c r="B65" s="19" t="s">
        <v>187</v>
      </c>
      <c r="C65" s="20">
        <v>1508.67</v>
      </c>
      <c r="D65" s="20">
        <v>1650</v>
      </c>
      <c r="E65" s="20">
        <v>1650</v>
      </c>
      <c r="F65" s="21">
        <v>1650</v>
      </c>
      <c r="G65" s="21">
        <v>1599</v>
      </c>
      <c r="H65" s="22">
        <v>1580</v>
      </c>
      <c r="I65" s="22">
        <v>1610</v>
      </c>
      <c r="J65" s="22">
        <v>1653</v>
      </c>
      <c r="K65" s="23">
        <v>1632.65</v>
      </c>
      <c r="L65" s="31">
        <v>1589</v>
      </c>
      <c r="M65" s="33">
        <v>1934.64</v>
      </c>
      <c r="N65" s="34">
        <v>1931.79</v>
      </c>
      <c r="O65"/>
      <c r="P65"/>
      <c r="Q65"/>
      <c r="R65"/>
      <c r="S65"/>
      <c r="T65"/>
      <c r="U65"/>
      <c r="V65"/>
      <c r="W65"/>
    </row>
    <row r="66" spans="1:23" s="2" customFormat="1" x14ac:dyDescent="0.2">
      <c r="A66" s="18">
        <f t="shared" si="0"/>
        <v>63</v>
      </c>
      <c r="B66" s="19" t="s">
        <v>188</v>
      </c>
      <c r="C66" s="20">
        <v>883.33</v>
      </c>
      <c r="D66" s="20">
        <v>860</v>
      </c>
      <c r="E66" s="20">
        <v>840</v>
      </c>
      <c r="F66" s="21">
        <v>840</v>
      </c>
      <c r="G66" s="21">
        <v>886</v>
      </c>
      <c r="H66" s="22">
        <v>800</v>
      </c>
      <c r="I66" s="22">
        <v>810</v>
      </c>
      <c r="J66" s="22">
        <v>811</v>
      </c>
      <c r="K66" s="23">
        <v>809</v>
      </c>
      <c r="L66" s="31">
        <v>805</v>
      </c>
      <c r="M66" s="33">
        <v>853</v>
      </c>
      <c r="N66" s="34">
        <v>828</v>
      </c>
      <c r="O66"/>
      <c r="P66"/>
      <c r="Q66"/>
      <c r="R66"/>
      <c r="S66"/>
      <c r="T66"/>
      <c r="U66"/>
      <c r="V66"/>
      <c r="W66"/>
    </row>
    <row r="67" spans="1:23" s="2" customFormat="1" x14ac:dyDescent="0.2">
      <c r="A67" s="18">
        <f t="shared" si="0"/>
        <v>64</v>
      </c>
      <c r="B67" s="19" t="s">
        <v>189</v>
      </c>
      <c r="C67" s="20">
        <v>1083.33</v>
      </c>
      <c r="D67" s="20">
        <v>900</v>
      </c>
      <c r="E67" s="20">
        <v>860</v>
      </c>
      <c r="F67" s="21">
        <v>860</v>
      </c>
      <c r="G67" s="21">
        <v>810</v>
      </c>
      <c r="H67" s="22">
        <v>1259.83</v>
      </c>
      <c r="I67" s="22">
        <v>1040.67</v>
      </c>
      <c r="J67" s="22">
        <v>960</v>
      </c>
      <c r="K67" s="23">
        <v>956</v>
      </c>
      <c r="L67" s="31">
        <v>842</v>
      </c>
      <c r="M67" s="33">
        <v>869</v>
      </c>
      <c r="N67" s="34">
        <v>887</v>
      </c>
      <c r="O67"/>
      <c r="P67"/>
      <c r="Q67"/>
      <c r="R67"/>
      <c r="S67"/>
      <c r="T67"/>
      <c r="U67"/>
      <c r="V67"/>
      <c r="W67"/>
    </row>
    <row r="68" spans="1:23" s="2" customFormat="1" x14ac:dyDescent="0.2">
      <c r="A68" s="18">
        <f t="shared" si="0"/>
        <v>65</v>
      </c>
      <c r="B68" s="19" t="s">
        <v>190</v>
      </c>
      <c r="C68" s="20">
        <v>976.67</v>
      </c>
      <c r="D68" s="20">
        <v>950</v>
      </c>
      <c r="E68" s="20">
        <v>900</v>
      </c>
      <c r="F68" s="21">
        <v>900</v>
      </c>
      <c r="G68" s="21">
        <v>864</v>
      </c>
      <c r="H68" s="22">
        <v>860</v>
      </c>
      <c r="I68" s="22">
        <v>850</v>
      </c>
      <c r="J68" s="22">
        <v>902</v>
      </c>
      <c r="K68" s="23">
        <v>898</v>
      </c>
      <c r="L68" s="31">
        <v>795</v>
      </c>
      <c r="M68" s="33">
        <v>845</v>
      </c>
      <c r="N68" s="34">
        <v>822</v>
      </c>
      <c r="O68"/>
      <c r="P68"/>
      <c r="Q68"/>
      <c r="R68"/>
      <c r="S68"/>
      <c r="T68"/>
      <c r="U68"/>
      <c r="V68"/>
      <c r="W68"/>
    </row>
    <row r="69" spans="1:23" s="2" customFormat="1" x14ac:dyDescent="0.2">
      <c r="A69" s="18">
        <f t="shared" si="0"/>
        <v>66</v>
      </c>
      <c r="B69" s="19" t="s">
        <v>65</v>
      </c>
      <c r="C69" s="20">
        <v>1408.33</v>
      </c>
      <c r="D69" s="20">
        <v>1350</v>
      </c>
      <c r="E69" s="20">
        <v>1350</v>
      </c>
      <c r="F69" s="21">
        <v>1350</v>
      </c>
      <c r="G69" s="21">
        <v>1438</v>
      </c>
      <c r="H69" s="22">
        <v>1444.83</v>
      </c>
      <c r="I69" s="22">
        <v>1435</v>
      </c>
      <c r="J69" s="22">
        <v>1429</v>
      </c>
      <c r="K69" s="23">
        <v>1421.9</v>
      </c>
      <c r="L69" s="31">
        <v>1290</v>
      </c>
      <c r="M69" s="33">
        <v>1425</v>
      </c>
      <c r="N69" s="34">
        <v>1368.33</v>
      </c>
      <c r="O69"/>
      <c r="P69"/>
      <c r="Q69"/>
      <c r="R69"/>
      <c r="S69"/>
      <c r="T69"/>
      <c r="U69"/>
      <c r="V69"/>
      <c r="W69"/>
    </row>
    <row r="70" spans="1:23" s="2" customFormat="1" x14ac:dyDescent="0.2">
      <c r="A70" s="18">
        <f t="shared" ref="A70:A133" si="1">A69+1</f>
        <v>67</v>
      </c>
      <c r="B70" s="19" t="s">
        <v>191</v>
      </c>
      <c r="C70" s="20">
        <v>1516.67</v>
      </c>
      <c r="D70" s="20">
        <v>1500</v>
      </c>
      <c r="E70" s="20">
        <v>1581</v>
      </c>
      <c r="F70" s="21">
        <v>1631</v>
      </c>
      <c r="G70" s="21">
        <v>1619</v>
      </c>
      <c r="H70" s="22">
        <v>1640</v>
      </c>
      <c r="I70" s="22">
        <v>1670</v>
      </c>
      <c r="J70" s="22">
        <v>1686</v>
      </c>
      <c r="K70" s="23">
        <v>1685</v>
      </c>
      <c r="L70" s="31">
        <v>1575</v>
      </c>
      <c r="M70" s="33">
        <v>1730</v>
      </c>
      <c r="N70" s="34">
        <v>1709</v>
      </c>
      <c r="O70"/>
      <c r="P70"/>
      <c r="Q70"/>
      <c r="R70"/>
      <c r="S70"/>
      <c r="T70"/>
      <c r="U70"/>
      <c r="V70"/>
      <c r="W70"/>
    </row>
    <row r="71" spans="1:23" s="2" customFormat="1" x14ac:dyDescent="0.2">
      <c r="A71" s="18">
        <f t="shared" si="1"/>
        <v>68</v>
      </c>
      <c r="B71" s="19" t="s">
        <v>192</v>
      </c>
      <c r="C71" s="20">
        <v>976.55</v>
      </c>
      <c r="D71" s="20">
        <v>950</v>
      </c>
      <c r="E71" s="20">
        <v>980</v>
      </c>
      <c r="F71" s="21">
        <v>130</v>
      </c>
      <c r="G71" s="21">
        <v>1200</v>
      </c>
      <c r="H71" s="22">
        <v>1063.33</v>
      </c>
      <c r="I71" s="22">
        <v>1070</v>
      </c>
      <c r="J71" s="22">
        <v>1064.4000000000001</v>
      </c>
      <c r="K71" s="23">
        <v>1065</v>
      </c>
      <c r="L71" s="31">
        <v>1007</v>
      </c>
      <c r="M71" s="33">
        <v>1043</v>
      </c>
      <c r="N71" s="34">
        <v>1105.5</v>
      </c>
      <c r="O71"/>
      <c r="P71"/>
      <c r="Q71"/>
      <c r="R71"/>
      <c r="S71"/>
      <c r="T71"/>
      <c r="U71"/>
      <c r="V71"/>
      <c r="W71"/>
    </row>
    <row r="72" spans="1:23" s="2" customFormat="1" x14ac:dyDescent="0.2">
      <c r="A72" s="18">
        <f t="shared" si="1"/>
        <v>69</v>
      </c>
      <c r="B72" s="19" t="s">
        <v>193</v>
      </c>
      <c r="C72" s="20">
        <v>816.67</v>
      </c>
      <c r="D72" s="20">
        <v>800</v>
      </c>
      <c r="E72" s="20">
        <v>800</v>
      </c>
      <c r="F72" s="21">
        <v>800</v>
      </c>
      <c r="G72" s="21">
        <v>771</v>
      </c>
      <c r="H72" s="22">
        <v>809.5</v>
      </c>
      <c r="I72" s="22">
        <v>807</v>
      </c>
      <c r="J72" s="22">
        <v>814.4</v>
      </c>
      <c r="K72" s="23">
        <v>811</v>
      </c>
      <c r="L72" s="31">
        <v>746</v>
      </c>
      <c r="M72" s="33">
        <v>844</v>
      </c>
      <c r="N72" s="34">
        <v>800</v>
      </c>
      <c r="O72"/>
      <c r="P72"/>
      <c r="Q72"/>
      <c r="R72"/>
      <c r="S72"/>
      <c r="T72"/>
      <c r="U72"/>
      <c r="V72"/>
      <c r="W72"/>
    </row>
    <row r="73" spans="1:23" s="2" customFormat="1" x14ac:dyDescent="0.2">
      <c r="A73" s="18">
        <f t="shared" si="1"/>
        <v>70</v>
      </c>
      <c r="B73" s="19" t="s">
        <v>194</v>
      </c>
      <c r="C73" s="20">
        <v>2100</v>
      </c>
      <c r="D73" s="20">
        <v>2080</v>
      </c>
      <c r="E73" s="20">
        <v>2030</v>
      </c>
      <c r="F73" s="21">
        <v>2030</v>
      </c>
      <c r="G73" s="21">
        <v>2016</v>
      </c>
      <c r="H73" s="22">
        <v>2016.17</v>
      </c>
      <c r="I73" s="22">
        <v>1924</v>
      </c>
      <c r="J73" s="22">
        <v>1665</v>
      </c>
      <c r="K73" s="23">
        <v>1663.8</v>
      </c>
      <c r="L73" s="31">
        <v>1578</v>
      </c>
      <c r="M73" s="33">
        <v>1644</v>
      </c>
      <c r="N73" s="34">
        <v>1613</v>
      </c>
      <c r="O73"/>
      <c r="P73"/>
      <c r="Q73"/>
      <c r="R73"/>
      <c r="S73"/>
      <c r="T73"/>
      <c r="U73"/>
      <c r="V73"/>
      <c r="W73"/>
    </row>
    <row r="74" spans="1:23" s="2" customFormat="1" x14ac:dyDescent="0.2">
      <c r="A74" s="18">
        <f t="shared" si="1"/>
        <v>71</v>
      </c>
      <c r="B74" s="19" t="s">
        <v>195</v>
      </c>
      <c r="C74" s="20">
        <v>716.67</v>
      </c>
      <c r="D74" s="20">
        <v>700</v>
      </c>
      <c r="E74" s="20">
        <v>700</v>
      </c>
      <c r="F74" s="21">
        <v>800</v>
      </c>
      <c r="G74" s="21">
        <v>740</v>
      </c>
      <c r="H74" s="22">
        <v>700.83</v>
      </c>
      <c r="I74" s="22">
        <v>720</v>
      </c>
      <c r="J74" s="22">
        <v>752</v>
      </c>
      <c r="K74" s="23">
        <v>749</v>
      </c>
      <c r="L74" s="31">
        <v>734</v>
      </c>
      <c r="M74" s="33">
        <v>782</v>
      </c>
      <c r="N74" s="34">
        <v>782</v>
      </c>
      <c r="O74"/>
      <c r="P74"/>
      <c r="Q74"/>
      <c r="R74"/>
      <c r="S74"/>
      <c r="T74"/>
      <c r="U74"/>
      <c r="V74"/>
      <c r="W74"/>
    </row>
    <row r="75" spans="1:23" s="2" customFormat="1" x14ac:dyDescent="0.2">
      <c r="A75" s="18">
        <f t="shared" si="1"/>
        <v>72</v>
      </c>
      <c r="B75" s="19" t="s">
        <v>196</v>
      </c>
      <c r="C75" s="20">
        <v>733.33</v>
      </c>
      <c r="D75" s="20">
        <v>710</v>
      </c>
      <c r="E75" s="20">
        <v>710</v>
      </c>
      <c r="F75" s="21">
        <v>710</v>
      </c>
      <c r="G75" s="21">
        <v>742</v>
      </c>
      <c r="H75" s="22">
        <v>663.17</v>
      </c>
      <c r="I75" s="22">
        <v>673</v>
      </c>
      <c r="J75" s="22">
        <v>715</v>
      </c>
      <c r="K75" s="23">
        <v>714</v>
      </c>
      <c r="L75" s="31">
        <v>652</v>
      </c>
      <c r="M75" s="33">
        <v>685</v>
      </c>
      <c r="N75" s="34">
        <v>714</v>
      </c>
      <c r="O75"/>
      <c r="P75"/>
      <c r="Q75"/>
      <c r="R75"/>
      <c r="S75"/>
      <c r="T75"/>
      <c r="U75"/>
      <c r="V75"/>
      <c r="W75"/>
    </row>
    <row r="76" spans="1:23" s="2" customFormat="1" x14ac:dyDescent="0.2">
      <c r="A76" s="18">
        <f t="shared" si="1"/>
        <v>73</v>
      </c>
      <c r="B76" s="19" t="s">
        <v>197</v>
      </c>
      <c r="C76" s="20">
        <v>2922</v>
      </c>
      <c r="D76" s="20">
        <v>2300</v>
      </c>
      <c r="E76" s="20">
        <v>2300</v>
      </c>
      <c r="F76" s="21">
        <v>2300</v>
      </c>
      <c r="G76" s="21">
        <v>2543</v>
      </c>
      <c r="H76" s="22">
        <v>2314.5</v>
      </c>
      <c r="I76" s="22">
        <v>2010.5</v>
      </c>
      <c r="J76" s="22">
        <v>2186</v>
      </c>
      <c r="K76" s="23">
        <v>2101</v>
      </c>
      <c r="L76" s="31">
        <v>1997</v>
      </c>
      <c r="M76" s="33">
        <v>2385.46</v>
      </c>
      <c r="N76" s="34">
        <v>2644.47</v>
      </c>
      <c r="O76"/>
      <c r="P76"/>
      <c r="Q76"/>
      <c r="R76"/>
      <c r="S76"/>
      <c r="T76"/>
      <c r="U76"/>
      <c r="V76"/>
      <c r="W76"/>
    </row>
    <row r="77" spans="1:23" s="2" customFormat="1" x14ac:dyDescent="0.2">
      <c r="A77" s="18">
        <f t="shared" si="1"/>
        <v>74</v>
      </c>
      <c r="B77" s="19" t="s">
        <v>198</v>
      </c>
      <c r="C77" s="20">
        <v>1150</v>
      </c>
      <c r="D77" s="20">
        <v>1200</v>
      </c>
      <c r="E77" s="20">
        <v>1200</v>
      </c>
      <c r="F77" s="21">
        <v>1200</v>
      </c>
      <c r="G77" s="21">
        <v>1203</v>
      </c>
      <c r="H77" s="22">
        <v>1200</v>
      </c>
      <c r="I77" s="22">
        <v>1230</v>
      </c>
      <c r="J77" s="22">
        <v>1235</v>
      </c>
      <c r="K77" s="23">
        <v>1229</v>
      </c>
      <c r="L77" s="31">
        <v>1270</v>
      </c>
      <c r="M77" s="33">
        <v>1284</v>
      </c>
      <c r="N77" s="34">
        <v>1265</v>
      </c>
      <c r="O77"/>
      <c r="P77"/>
      <c r="Q77"/>
      <c r="R77"/>
      <c r="S77"/>
      <c r="T77"/>
      <c r="U77"/>
      <c r="V77"/>
      <c r="W77"/>
    </row>
    <row r="78" spans="1:23" s="2" customFormat="1" x14ac:dyDescent="0.2">
      <c r="A78" s="18">
        <f t="shared" si="1"/>
        <v>75</v>
      </c>
      <c r="B78" s="19" t="s">
        <v>74</v>
      </c>
      <c r="C78" s="20">
        <v>1328.33</v>
      </c>
      <c r="D78" s="20">
        <v>1300</v>
      </c>
      <c r="E78" s="20">
        <v>1250</v>
      </c>
      <c r="F78" s="21">
        <v>1250</v>
      </c>
      <c r="G78" s="21">
        <v>1078</v>
      </c>
      <c r="H78" s="22">
        <v>1078</v>
      </c>
      <c r="I78" s="22">
        <v>1070</v>
      </c>
      <c r="J78" s="22">
        <v>1092</v>
      </c>
      <c r="K78" s="23">
        <v>1087</v>
      </c>
      <c r="L78" s="31">
        <v>1030</v>
      </c>
      <c r="M78" s="33">
        <v>1111</v>
      </c>
      <c r="N78" s="34">
        <v>1083</v>
      </c>
      <c r="O78"/>
      <c r="P78"/>
      <c r="Q78"/>
      <c r="R78"/>
      <c r="S78"/>
      <c r="T78"/>
      <c r="U78"/>
      <c r="V78"/>
      <c r="W78"/>
    </row>
    <row r="79" spans="1:23" s="2" customFormat="1" x14ac:dyDescent="0.2">
      <c r="A79" s="18">
        <f t="shared" si="1"/>
        <v>76</v>
      </c>
      <c r="B79" s="19" t="s">
        <v>75</v>
      </c>
      <c r="C79" s="20">
        <v>1423.83</v>
      </c>
      <c r="D79" s="20">
        <v>1400</v>
      </c>
      <c r="E79" s="20">
        <v>1350</v>
      </c>
      <c r="F79" s="21">
        <v>1350</v>
      </c>
      <c r="G79" s="21">
        <v>1300</v>
      </c>
      <c r="H79" s="22">
        <v>1106</v>
      </c>
      <c r="I79" s="22">
        <v>1135</v>
      </c>
      <c r="J79" s="22">
        <v>1174</v>
      </c>
      <c r="K79" s="23">
        <v>1168</v>
      </c>
      <c r="L79" s="31">
        <v>1106</v>
      </c>
      <c r="M79" s="33">
        <v>1145.01</v>
      </c>
      <c r="N79" s="34">
        <v>1141.24</v>
      </c>
      <c r="O79"/>
      <c r="P79"/>
      <c r="Q79"/>
      <c r="R79"/>
      <c r="S79"/>
      <c r="T79"/>
      <c r="U79"/>
      <c r="V79"/>
      <c r="W79"/>
    </row>
    <row r="80" spans="1:23" s="2" customFormat="1" x14ac:dyDescent="0.2">
      <c r="A80" s="18">
        <f t="shared" si="1"/>
        <v>77</v>
      </c>
      <c r="B80" s="19" t="s">
        <v>76</v>
      </c>
      <c r="C80" s="20">
        <v>1233.33</v>
      </c>
      <c r="D80" s="20">
        <v>1240</v>
      </c>
      <c r="E80" s="20">
        <v>1280</v>
      </c>
      <c r="F80" s="21">
        <v>1280</v>
      </c>
      <c r="G80" s="21">
        <v>1564</v>
      </c>
      <c r="H80" s="22">
        <v>1366</v>
      </c>
      <c r="I80" s="22">
        <v>1368</v>
      </c>
      <c r="J80" s="22">
        <v>1393</v>
      </c>
      <c r="K80" s="23">
        <v>1388</v>
      </c>
      <c r="L80" s="31">
        <v>1328</v>
      </c>
      <c r="M80" s="33">
        <v>1633.83</v>
      </c>
      <c r="N80" s="34">
        <v>1499.67</v>
      </c>
      <c r="O80"/>
      <c r="P80"/>
      <c r="Q80"/>
      <c r="R80"/>
      <c r="S80"/>
      <c r="T80"/>
      <c r="U80"/>
      <c r="V80"/>
      <c r="W80"/>
    </row>
    <row r="81" spans="1:23" s="2" customFormat="1" x14ac:dyDescent="0.2">
      <c r="A81" s="18">
        <f t="shared" si="1"/>
        <v>78</v>
      </c>
      <c r="B81" s="19" t="s">
        <v>200</v>
      </c>
      <c r="C81" s="20">
        <v>1466.67</v>
      </c>
      <c r="D81" s="20">
        <v>1500</v>
      </c>
      <c r="E81" s="20">
        <v>1500</v>
      </c>
      <c r="F81" s="21">
        <v>1500</v>
      </c>
      <c r="G81" s="21">
        <v>1489</v>
      </c>
      <c r="H81" s="22">
        <v>1526.17</v>
      </c>
      <c r="I81" s="22">
        <v>1520</v>
      </c>
      <c r="J81" s="22">
        <v>1455</v>
      </c>
      <c r="K81" s="23">
        <v>1455</v>
      </c>
      <c r="L81" s="31">
        <v>1394</v>
      </c>
      <c r="M81" s="33">
        <v>1514</v>
      </c>
      <c r="N81" s="34">
        <v>1522</v>
      </c>
      <c r="O81"/>
      <c r="P81"/>
      <c r="Q81"/>
      <c r="R81"/>
      <c r="S81"/>
      <c r="T81"/>
      <c r="U81"/>
      <c r="V81"/>
      <c r="W81"/>
    </row>
    <row r="82" spans="1:23" s="2" customFormat="1" x14ac:dyDescent="0.2">
      <c r="A82" s="18">
        <f t="shared" si="1"/>
        <v>79</v>
      </c>
      <c r="B82" s="19" t="s">
        <v>201</v>
      </c>
      <c r="C82" s="20">
        <v>1500</v>
      </c>
      <c r="D82" s="20">
        <v>1500</v>
      </c>
      <c r="E82" s="20">
        <v>1580</v>
      </c>
      <c r="F82" s="21">
        <v>1580</v>
      </c>
      <c r="G82" s="21">
        <v>1550</v>
      </c>
      <c r="H82" s="22">
        <v>1534.67</v>
      </c>
      <c r="I82" s="22">
        <v>1555</v>
      </c>
      <c r="J82" s="22">
        <v>1563</v>
      </c>
      <c r="K82" s="23">
        <v>1560</v>
      </c>
      <c r="L82" s="31">
        <v>1550</v>
      </c>
      <c r="M82" s="33">
        <v>1663</v>
      </c>
      <c r="N82" s="34">
        <v>1697.17</v>
      </c>
      <c r="O82"/>
      <c r="P82"/>
      <c r="Q82"/>
      <c r="R82"/>
      <c r="S82"/>
      <c r="T82"/>
      <c r="U82"/>
      <c r="V82"/>
      <c r="W82"/>
    </row>
    <row r="83" spans="1:23" s="2" customFormat="1" x14ac:dyDescent="0.2">
      <c r="A83" s="18">
        <f t="shared" si="1"/>
        <v>80</v>
      </c>
      <c r="B83" s="19" t="s">
        <v>80</v>
      </c>
      <c r="C83" s="20">
        <v>1516.67</v>
      </c>
      <c r="D83" s="20">
        <v>1500</v>
      </c>
      <c r="E83" s="20">
        <v>1590</v>
      </c>
      <c r="F83" s="21">
        <v>1590</v>
      </c>
      <c r="G83" s="21">
        <v>1599</v>
      </c>
      <c r="H83" s="22">
        <v>1581.5</v>
      </c>
      <c r="I83" s="22">
        <v>1690</v>
      </c>
      <c r="J83" s="22">
        <v>1735</v>
      </c>
      <c r="K83" s="23">
        <v>1730.55</v>
      </c>
      <c r="L83" s="31">
        <v>1581</v>
      </c>
      <c r="M83" s="33">
        <v>1602</v>
      </c>
      <c r="N83" s="34">
        <v>1643</v>
      </c>
      <c r="O83"/>
      <c r="P83"/>
      <c r="Q83"/>
      <c r="R83"/>
      <c r="S83"/>
      <c r="T83"/>
      <c r="U83"/>
      <c r="V83"/>
      <c r="W83"/>
    </row>
    <row r="84" spans="1:23" s="2" customFormat="1" x14ac:dyDescent="0.2">
      <c r="A84" s="18">
        <f t="shared" si="1"/>
        <v>81</v>
      </c>
      <c r="B84" s="19" t="s">
        <v>202</v>
      </c>
      <c r="C84" s="20">
        <v>514</v>
      </c>
      <c r="D84" s="20">
        <v>500</v>
      </c>
      <c r="E84" s="20">
        <v>500</v>
      </c>
      <c r="F84" s="21">
        <v>500</v>
      </c>
      <c r="G84" s="21">
        <v>481</v>
      </c>
      <c r="H84" s="22">
        <v>482.33</v>
      </c>
      <c r="I84" s="22">
        <v>450</v>
      </c>
      <c r="J84" s="22">
        <v>457</v>
      </c>
      <c r="K84" s="23">
        <v>422.7</v>
      </c>
      <c r="L84" s="31">
        <v>660.5</v>
      </c>
      <c r="M84" s="33">
        <v>563.19000000000005</v>
      </c>
      <c r="N84" s="34">
        <v>562.22</v>
      </c>
      <c r="O84"/>
      <c r="P84"/>
      <c r="Q84"/>
      <c r="R84"/>
      <c r="S84"/>
      <c r="T84"/>
      <c r="U84"/>
      <c r="V84"/>
      <c r="W84"/>
    </row>
    <row r="85" spans="1:23" s="2" customFormat="1" x14ac:dyDescent="0.2">
      <c r="A85" s="18">
        <f t="shared" si="1"/>
        <v>82</v>
      </c>
      <c r="B85" s="19" t="s">
        <v>203</v>
      </c>
      <c r="C85" s="20">
        <v>2051.5</v>
      </c>
      <c r="D85" s="20">
        <v>2100</v>
      </c>
      <c r="E85" s="20">
        <v>2000</v>
      </c>
      <c r="F85" s="21">
        <v>2000</v>
      </c>
      <c r="G85" s="21">
        <v>2122</v>
      </c>
      <c r="H85" s="22">
        <v>2122.17</v>
      </c>
      <c r="I85" s="22">
        <v>2025.17</v>
      </c>
      <c r="J85" s="22">
        <v>2041</v>
      </c>
      <c r="K85" s="23">
        <v>2034</v>
      </c>
      <c r="L85" s="31">
        <v>1504</v>
      </c>
      <c r="M85" s="33">
        <v>1641</v>
      </c>
      <c r="N85" s="34">
        <v>1600</v>
      </c>
      <c r="O85"/>
      <c r="P85"/>
      <c r="Q85"/>
      <c r="R85"/>
      <c r="S85"/>
      <c r="T85"/>
      <c r="U85"/>
      <c r="V85"/>
      <c r="W85"/>
    </row>
    <row r="86" spans="1:23" s="2" customFormat="1" x14ac:dyDescent="0.2">
      <c r="A86" s="18">
        <f t="shared" si="1"/>
        <v>83</v>
      </c>
      <c r="B86" s="19" t="s">
        <v>204</v>
      </c>
      <c r="C86" s="20">
        <v>550</v>
      </c>
      <c r="D86" s="20">
        <v>590</v>
      </c>
      <c r="E86" s="20">
        <v>580</v>
      </c>
      <c r="F86" s="21">
        <v>580</v>
      </c>
      <c r="G86" s="21">
        <v>540</v>
      </c>
      <c r="H86" s="22">
        <v>493.17</v>
      </c>
      <c r="I86" s="22">
        <v>560</v>
      </c>
      <c r="J86" s="22">
        <v>555</v>
      </c>
      <c r="K86" s="23">
        <v>551.70000000000005</v>
      </c>
      <c r="L86" s="31">
        <v>600</v>
      </c>
      <c r="M86" s="33">
        <v>573</v>
      </c>
      <c r="N86" s="34">
        <v>580</v>
      </c>
      <c r="O86"/>
      <c r="P86"/>
      <c r="Q86"/>
      <c r="R86"/>
      <c r="S86"/>
      <c r="T86"/>
      <c r="U86"/>
      <c r="V86"/>
      <c r="W86"/>
    </row>
    <row r="87" spans="1:23" s="2" customFormat="1" x14ac:dyDescent="0.2">
      <c r="A87" s="18">
        <f t="shared" si="1"/>
        <v>84</v>
      </c>
      <c r="B87" s="19" t="s">
        <v>205</v>
      </c>
      <c r="C87" s="20">
        <v>551.66999999999996</v>
      </c>
      <c r="D87" s="20">
        <v>600</v>
      </c>
      <c r="E87" s="20">
        <v>600</v>
      </c>
      <c r="F87" s="21">
        <v>600</v>
      </c>
      <c r="G87" s="21">
        <v>570</v>
      </c>
      <c r="H87" s="22">
        <v>560</v>
      </c>
      <c r="I87" s="22">
        <v>570</v>
      </c>
      <c r="J87" s="22">
        <v>543</v>
      </c>
      <c r="K87" s="23">
        <v>542.16999999999996</v>
      </c>
      <c r="L87" s="31">
        <v>577</v>
      </c>
      <c r="M87" s="33">
        <v>607</v>
      </c>
      <c r="N87" s="34">
        <v>600</v>
      </c>
      <c r="O87"/>
      <c r="P87"/>
      <c r="Q87"/>
      <c r="R87"/>
      <c r="S87"/>
      <c r="T87"/>
      <c r="U87"/>
      <c r="V87"/>
      <c r="W87"/>
    </row>
    <row r="88" spans="1:23" s="2" customFormat="1" x14ac:dyDescent="0.2">
      <c r="A88" s="18">
        <f t="shared" si="1"/>
        <v>85</v>
      </c>
      <c r="B88" s="19" t="s">
        <v>206</v>
      </c>
      <c r="C88" s="20">
        <v>1212.25</v>
      </c>
      <c r="D88" s="20">
        <v>1220</v>
      </c>
      <c r="E88" s="20">
        <v>1200</v>
      </c>
      <c r="F88" s="21">
        <v>1200</v>
      </c>
      <c r="G88" s="21">
        <v>1216</v>
      </c>
      <c r="H88" s="22">
        <v>1809.17</v>
      </c>
      <c r="I88" s="22">
        <v>1708</v>
      </c>
      <c r="J88" s="22">
        <v>1463</v>
      </c>
      <c r="K88" s="23">
        <v>1457</v>
      </c>
      <c r="L88" s="31">
        <v>1143</v>
      </c>
      <c r="M88" s="33">
        <v>1189.03</v>
      </c>
      <c r="N88" s="34">
        <v>1272.5999999999999</v>
      </c>
      <c r="O88"/>
      <c r="P88"/>
      <c r="Q88"/>
      <c r="R88"/>
      <c r="S88"/>
      <c r="T88"/>
      <c r="U88"/>
      <c r="V88"/>
      <c r="W88"/>
    </row>
    <row r="89" spans="1:23" s="2" customFormat="1" x14ac:dyDescent="0.2">
      <c r="A89" s="18">
        <f t="shared" si="1"/>
        <v>86</v>
      </c>
      <c r="B89" s="19" t="s">
        <v>207</v>
      </c>
      <c r="C89" s="20">
        <v>716.67</v>
      </c>
      <c r="D89" s="20">
        <v>730</v>
      </c>
      <c r="E89" s="20">
        <v>730</v>
      </c>
      <c r="F89" s="21">
        <v>830</v>
      </c>
      <c r="G89" s="24">
        <v>801</v>
      </c>
      <c r="H89" s="22">
        <v>837.83</v>
      </c>
      <c r="I89" s="22">
        <v>830</v>
      </c>
      <c r="J89" s="22">
        <v>872</v>
      </c>
      <c r="K89" s="23">
        <v>868</v>
      </c>
      <c r="L89" s="31">
        <v>812</v>
      </c>
      <c r="M89" s="33">
        <v>812</v>
      </c>
      <c r="N89" s="34">
        <v>800</v>
      </c>
      <c r="O89"/>
      <c r="P89"/>
      <c r="Q89"/>
      <c r="R89"/>
      <c r="S89"/>
      <c r="T89"/>
      <c r="U89"/>
      <c r="V89"/>
      <c r="W89"/>
    </row>
    <row r="90" spans="1:23" s="2" customFormat="1" x14ac:dyDescent="0.2">
      <c r="A90" s="18">
        <f t="shared" si="1"/>
        <v>87</v>
      </c>
      <c r="B90" s="19" t="s">
        <v>208</v>
      </c>
      <c r="C90" s="20">
        <v>650</v>
      </c>
      <c r="D90" s="20">
        <v>680</v>
      </c>
      <c r="E90" s="20">
        <v>680</v>
      </c>
      <c r="F90" s="21">
        <v>680</v>
      </c>
      <c r="G90" s="24">
        <v>700</v>
      </c>
      <c r="H90" s="22">
        <v>1078</v>
      </c>
      <c r="I90" s="22">
        <v>1080</v>
      </c>
      <c r="J90" s="22">
        <v>879</v>
      </c>
      <c r="K90" s="23">
        <v>873</v>
      </c>
      <c r="L90" s="31">
        <v>723</v>
      </c>
      <c r="M90" s="33">
        <v>799.83</v>
      </c>
      <c r="N90" s="34">
        <v>750</v>
      </c>
      <c r="O90"/>
      <c r="P90"/>
      <c r="Q90"/>
      <c r="R90"/>
      <c r="S90"/>
      <c r="T90"/>
      <c r="U90"/>
      <c r="V90"/>
      <c r="W90"/>
    </row>
    <row r="91" spans="1:23" s="2" customFormat="1" x14ac:dyDescent="0.2">
      <c r="A91" s="18">
        <f t="shared" si="1"/>
        <v>88</v>
      </c>
      <c r="B91" s="19" t="s">
        <v>209</v>
      </c>
      <c r="C91" s="20">
        <v>1067.83</v>
      </c>
      <c r="D91" s="20">
        <v>1100</v>
      </c>
      <c r="E91" s="20">
        <v>1100</v>
      </c>
      <c r="F91" s="21">
        <v>1100</v>
      </c>
      <c r="G91" s="24">
        <v>1173</v>
      </c>
      <c r="H91" s="22">
        <v>1076.5</v>
      </c>
      <c r="I91" s="22">
        <v>1088</v>
      </c>
      <c r="J91" s="22">
        <v>1133</v>
      </c>
      <c r="K91" s="23">
        <v>1128</v>
      </c>
      <c r="L91" s="31">
        <v>1065</v>
      </c>
      <c r="M91" s="33">
        <v>1208</v>
      </c>
      <c r="N91" s="34">
        <v>1260.33</v>
      </c>
      <c r="O91"/>
      <c r="P91"/>
      <c r="Q91"/>
      <c r="R91"/>
      <c r="S91"/>
      <c r="T91"/>
      <c r="U91"/>
      <c r="V91"/>
      <c r="W91"/>
    </row>
    <row r="92" spans="1:23" s="2" customFormat="1" x14ac:dyDescent="0.2">
      <c r="A92" s="18">
        <f t="shared" si="1"/>
        <v>89</v>
      </c>
      <c r="B92" s="19" t="s">
        <v>89</v>
      </c>
      <c r="C92" s="20">
        <v>800</v>
      </c>
      <c r="D92" s="20">
        <v>820</v>
      </c>
      <c r="E92" s="20">
        <v>760</v>
      </c>
      <c r="F92" s="21">
        <v>760</v>
      </c>
      <c r="G92" s="24">
        <v>710</v>
      </c>
      <c r="H92" s="22">
        <v>646.5</v>
      </c>
      <c r="I92" s="22">
        <v>670</v>
      </c>
      <c r="J92" s="22">
        <v>749</v>
      </c>
      <c r="K92" s="23">
        <v>746.25</v>
      </c>
      <c r="L92" s="31">
        <v>724</v>
      </c>
      <c r="M92" s="33">
        <v>775</v>
      </c>
      <c r="N92" s="34">
        <v>800.33</v>
      </c>
      <c r="O92"/>
      <c r="P92"/>
      <c r="Q92"/>
      <c r="R92"/>
      <c r="S92"/>
      <c r="T92"/>
      <c r="U92"/>
      <c r="V92"/>
      <c r="W92"/>
    </row>
    <row r="93" spans="1:23" s="2" customFormat="1" x14ac:dyDescent="0.2">
      <c r="A93" s="18">
        <f t="shared" si="1"/>
        <v>90</v>
      </c>
      <c r="B93" s="19" t="s">
        <v>210</v>
      </c>
      <c r="C93" s="20">
        <v>1366.67</v>
      </c>
      <c r="D93" s="20">
        <v>1400</v>
      </c>
      <c r="E93" s="20">
        <v>1400</v>
      </c>
      <c r="F93" s="21">
        <v>1400</v>
      </c>
      <c r="G93" s="24">
        <v>1390</v>
      </c>
      <c r="H93" s="22">
        <v>1400</v>
      </c>
      <c r="I93" s="22">
        <v>1410</v>
      </c>
      <c r="J93" s="22">
        <v>1654</v>
      </c>
      <c r="K93" s="23">
        <v>1649</v>
      </c>
      <c r="L93" s="31">
        <v>1418</v>
      </c>
      <c r="M93" s="33">
        <v>1946</v>
      </c>
      <c r="N93" s="34">
        <v>1879</v>
      </c>
      <c r="O93"/>
      <c r="P93"/>
      <c r="Q93"/>
      <c r="R93"/>
      <c r="S93"/>
      <c r="T93"/>
      <c r="U93"/>
      <c r="V93"/>
      <c r="W93"/>
    </row>
    <row r="94" spans="1:23" s="2" customFormat="1" x14ac:dyDescent="0.2">
      <c r="A94" s="18">
        <f t="shared" si="1"/>
        <v>91</v>
      </c>
      <c r="B94" s="19" t="s">
        <v>91</v>
      </c>
      <c r="C94" s="20">
        <v>900</v>
      </c>
      <c r="D94" s="20">
        <v>880</v>
      </c>
      <c r="E94" s="20">
        <v>830</v>
      </c>
      <c r="F94" s="21">
        <v>830</v>
      </c>
      <c r="G94" s="24">
        <v>691</v>
      </c>
      <c r="H94" s="22">
        <v>735.33</v>
      </c>
      <c r="I94" s="22">
        <v>730</v>
      </c>
      <c r="J94" s="22">
        <v>819</v>
      </c>
      <c r="K94" s="23">
        <v>815</v>
      </c>
      <c r="L94" s="31">
        <v>675</v>
      </c>
      <c r="M94" s="33">
        <v>724</v>
      </c>
      <c r="N94" s="34">
        <v>750</v>
      </c>
      <c r="O94"/>
      <c r="P94"/>
      <c r="Q94"/>
      <c r="R94"/>
      <c r="S94"/>
      <c r="T94"/>
      <c r="U94"/>
      <c r="V94"/>
      <c r="W94"/>
    </row>
    <row r="95" spans="1:23" s="2" customFormat="1" x14ac:dyDescent="0.2">
      <c r="A95" s="18">
        <f t="shared" si="1"/>
        <v>92</v>
      </c>
      <c r="B95" s="19" t="s">
        <v>92</v>
      </c>
      <c r="C95" s="20">
        <v>516.66999999999996</v>
      </c>
      <c r="D95" s="20">
        <v>550</v>
      </c>
      <c r="E95" s="20">
        <v>550</v>
      </c>
      <c r="F95" s="21">
        <v>550</v>
      </c>
      <c r="G95" s="24">
        <v>929</v>
      </c>
      <c r="H95" s="22">
        <v>712.17</v>
      </c>
      <c r="I95" s="22">
        <v>621.83000000000004</v>
      </c>
      <c r="J95" s="22">
        <v>750.5</v>
      </c>
      <c r="K95" s="23">
        <v>750.5</v>
      </c>
      <c r="L95" s="31">
        <v>650</v>
      </c>
      <c r="M95" s="33">
        <v>970</v>
      </c>
      <c r="N95" s="34">
        <v>1013.5</v>
      </c>
      <c r="O95"/>
      <c r="P95"/>
      <c r="Q95"/>
      <c r="R95"/>
      <c r="S95"/>
      <c r="T95"/>
      <c r="U95"/>
      <c r="V95"/>
      <c r="W95"/>
    </row>
    <row r="96" spans="1:23" s="2" customFormat="1" x14ac:dyDescent="0.2">
      <c r="A96" s="18">
        <f t="shared" si="1"/>
        <v>93</v>
      </c>
      <c r="B96" s="19" t="s">
        <v>211</v>
      </c>
      <c r="C96" s="20">
        <v>190</v>
      </c>
      <c r="D96" s="20">
        <v>200</v>
      </c>
      <c r="E96" s="20">
        <v>200</v>
      </c>
      <c r="F96" s="21"/>
      <c r="G96" s="24">
        <v>300</v>
      </c>
      <c r="H96" s="22">
        <v>290</v>
      </c>
      <c r="I96" s="22">
        <v>280</v>
      </c>
      <c r="J96" s="22">
        <v>247</v>
      </c>
      <c r="K96" s="23">
        <v>245</v>
      </c>
      <c r="L96" s="31">
        <v>302</v>
      </c>
      <c r="M96" s="33">
        <v>315</v>
      </c>
      <c r="N96" s="34">
        <v>313</v>
      </c>
      <c r="O96"/>
      <c r="P96"/>
      <c r="Q96"/>
      <c r="R96"/>
      <c r="S96"/>
      <c r="T96"/>
      <c r="U96"/>
      <c r="V96"/>
      <c r="W96"/>
    </row>
    <row r="97" spans="1:23" s="2" customFormat="1" x14ac:dyDescent="0.2">
      <c r="A97" s="18">
        <f t="shared" si="1"/>
        <v>94</v>
      </c>
      <c r="B97" s="19" t="s">
        <v>93</v>
      </c>
      <c r="C97" s="20">
        <v>675.17</v>
      </c>
      <c r="D97" s="20">
        <v>720</v>
      </c>
      <c r="E97" s="20">
        <v>720</v>
      </c>
      <c r="F97" s="21">
        <v>720</v>
      </c>
      <c r="G97" s="24">
        <v>680</v>
      </c>
      <c r="H97" s="22">
        <v>622.33000000000004</v>
      </c>
      <c r="I97" s="22">
        <v>624</v>
      </c>
      <c r="J97" s="22">
        <v>619</v>
      </c>
      <c r="K97" s="23">
        <v>664</v>
      </c>
      <c r="L97" s="31">
        <v>640</v>
      </c>
      <c r="M97" s="33">
        <v>728.63</v>
      </c>
      <c r="N97" s="34">
        <v>772.71</v>
      </c>
      <c r="O97"/>
      <c r="P97"/>
      <c r="Q97"/>
      <c r="R97"/>
      <c r="S97"/>
      <c r="T97"/>
      <c r="U97"/>
      <c r="V97"/>
      <c r="W97"/>
    </row>
    <row r="98" spans="1:23" s="2" customFormat="1" x14ac:dyDescent="0.2">
      <c r="A98" s="18">
        <f t="shared" si="1"/>
        <v>95</v>
      </c>
      <c r="B98" s="19" t="s">
        <v>94</v>
      </c>
      <c r="C98" s="20">
        <v>2216.67</v>
      </c>
      <c r="D98" s="20">
        <v>2100</v>
      </c>
      <c r="E98" s="20">
        <v>2531</v>
      </c>
      <c r="F98" s="21">
        <v>2531</v>
      </c>
      <c r="G98" s="24">
        <v>1900</v>
      </c>
      <c r="H98" s="22">
        <v>1890</v>
      </c>
      <c r="I98" s="22">
        <v>1880</v>
      </c>
      <c r="J98" s="22">
        <v>1905</v>
      </c>
      <c r="K98" s="23">
        <v>1904.55</v>
      </c>
      <c r="L98" s="31">
        <v>1649</v>
      </c>
      <c r="M98" s="33">
        <v>1885</v>
      </c>
      <c r="N98" s="34">
        <v>2056.67</v>
      </c>
      <c r="O98"/>
      <c r="P98"/>
      <c r="Q98"/>
      <c r="R98"/>
      <c r="S98"/>
      <c r="T98"/>
      <c r="U98"/>
      <c r="V98"/>
      <c r="W98"/>
    </row>
    <row r="99" spans="1:23" s="2" customFormat="1" x14ac:dyDescent="0.2">
      <c r="A99" s="18">
        <f t="shared" si="1"/>
        <v>96</v>
      </c>
      <c r="B99" s="19" t="s">
        <v>95</v>
      </c>
      <c r="C99" s="20">
        <v>829.78</v>
      </c>
      <c r="D99" s="20">
        <v>840</v>
      </c>
      <c r="E99" s="20">
        <v>840</v>
      </c>
      <c r="F99" s="21">
        <v>840</v>
      </c>
      <c r="G99" s="24">
        <v>900</v>
      </c>
      <c r="H99" s="22">
        <v>893.83</v>
      </c>
      <c r="I99" s="22">
        <v>890</v>
      </c>
      <c r="J99" s="22">
        <v>902</v>
      </c>
      <c r="K99" s="23">
        <v>900</v>
      </c>
      <c r="L99" s="31">
        <v>814</v>
      </c>
      <c r="M99" s="33">
        <v>922</v>
      </c>
      <c r="N99" s="34">
        <v>885.17</v>
      </c>
      <c r="O99"/>
      <c r="P99"/>
      <c r="Q99"/>
      <c r="R99"/>
      <c r="S99"/>
      <c r="T99"/>
      <c r="U99"/>
      <c r="V99"/>
      <c r="W99"/>
    </row>
    <row r="100" spans="1:23" s="2" customFormat="1" x14ac:dyDescent="0.2">
      <c r="A100" s="18">
        <f t="shared" si="1"/>
        <v>97</v>
      </c>
      <c r="B100" s="19" t="s">
        <v>212</v>
      </c>
      <c r="C100" s="20">
        <v>748.33</v>
      </c>
      <c r="D100" s="20">
        <v>770</v>
      </c>
      <c r="E100" s="20">
        <v>770</v>
      </c>
      <c r="F100" s="21">
        <v>770</v>
      </c>
      <c r="G100" s="24">
        <v>876</v>
      </c>
      <c r="H100" s="22">
        <v>858.5</v>
      </c>
      <c r="I100" s="22">
        <v>830</v>
      </c>
      <c r="J100" s="22">
        <v>878</v>
      </c>
      <c r="K100" s="23">
        <v>839.85</v>
      </c>
      <c r="L100" s="31">
        <v>704</v>
      </c>
      <c r="M100" s="33">
        <v>717.37</v>
      </c>
      <c r="N100" s="34">
        <v>722.97</v>
      </c>
      <c r="O100"/>
      <c r="P100"/>
      <c r="Q100"/>
      <c r="R100"/>
      <c r="S100"/>
      <c r="T100"/>
      <c r="U100"/>
      <c r="V100"/>
      <c r="W100"/>
    </row>
    <row r="101" spans="1:23" s="2" customFormat="1" x14ac:dyDescent="0.2">
      <c r="A101" s="18">
        <f t="shared" si="1"/>
        <v>98</v>
      </c>
      <c r="B101" s="19" t="s">
        <v>213</v>
      </c>
      <c r="C101" s="20">
        <v>2750</v>
      </c>
      <c r="D101" s="20">
        <v>2770</v>
      </c>
      <c r="E101" s="20">
        <v>2770</v>
      </c>
      <c r="F101" s="21">
        <v>2770</v>
      </c>
      <c r="G101" s="24">
        <v>2799</v>
      </c>
      <c r="H101" s="22">
        <v>2750</v>
      </c>
      <c r="I101" s="22">
        <v>2755</v>
      </c>
      <c r="J101" s="22">
        <v>2884</v>
      </c>
      <c r="K101" s="23">
        <v>2877</v>
      </c>
      <c r="L101" s="31">
        <v>2565</v>
      </c>
      <c r="M101" s="33">
        <v>2755</v>
      </c>
      <c r="N101" s="34">
        <v>2544</v>
      </c>
      <c r="O101"/>
      <c r="P101"/>
      <c r="Q101"/>
      <c r="R101"/>
      <c r="S101"/>
      <c r="T101"/>
      <c r="U101"/>
      <c r="V101"/>
      <c r="W101"/>
    </row>
    <row r="102" spans="1:23" s="2" customFormat="1" x14ac:dyDescent="0.2">
      <c r="A102" s="18">
        <f t="shared" si="1"/>
        <v>99</v>
      </c>
      <c r="B102" s="19" t="s">
        <v>214</v>
      </c>
      <c r="C102" s="20">
        <v>1566.67</v>
      </c>
      <c r="D102" s="20">
        <v>1550</v>
      </c>
      <c r="E102" s="20">
        <v>1550</v>
      </c>
      <c r="F102" s="21">
        <v>1550</v>
      </c>
      <c r="G102" s="24">
        <v>1530</v>
      </c>
      <c r="H102" s="22">
        <v>1551.17</v>
      </c>
      <c r="I102" s="22">
        <v>1550</v>
      </c>
      <c r="J102" s="22">
        <v>1744</v>
      </c>
      <c r="K102" s="23">
        <v>1745.6</v>
      </c>
      <c r="L102" s="31">
        <v>1999</v>
      </c>
      <c r="M102" s="33">
        <v>1781</v>
      </c>
      <c r="N102" s="34">
        <v>1609</v>
      </c>
      <c r="O102"/>
      <c r="P102"/>
      <c r="Q102"/>
      <c r="R102"/>
      <c r="S102"/>
      <c r="T102"/>
      <c r="U102"/>
      <c r="V102"/>
      <c r="W102"/>
    </row>
    <row r="103" spans="1:23" s="2" customFormat="1" x14ac:dyDescent="0.2">
      <c r="A103" s="18">
        <f t="shared" si="1"/>
        <v>100</v>
      </c>
      <c r="B103" s="19" t="s">
        <v>215</v>
      </c>
      <c r="C103" s="20">
        <v>1166.67</v>
      </c>
      <c r="D103" s="20">
        <v>1200</v>
      </c>
      <c r="E103" s="20">
        <v>1220</v>
      </c>
      <c r="F103" s="21">
        <v>1320</v>
      </c>
      <c r="G103" s="24">
        <v>1259</v>
      </c>
      <c r="H103" s="22">
        <v>1192.67</v>
      </c>
      <c r="I103" s="22">
        <v>1198</v>
      </c>
      <c r="J103" s="22">
        <v>1201</v>
      </c>
      <c r="K103" s="23">
        <v>1217</v>
      </c>
      <c r="L103" s="31">
        <v>1185</v>
      </c>
      <c r="M103" s="33">
        <v>1303</v>
      </c>
      <c r="N103" s="34">
        <v>1283</v>
      </c>
      <c r="O103"/>
      <c r="P103"/>
      <c r="Q103"/>
      <c r="R103"/>
      <c r="S103"/>
      <c r="T103"/>
      <c r="U103"/>
      <c r="V103"/>
      <c r="W103"/>
    </row>
    <row r="104" spans="1:23" s="2" customFormat="1" x14ac:dyDescent="0.2">
      <c r="A104" s="18">
        <f t="shared" si="1"/>
        <v>101</v>
      </c>
      <c r="B104" s="19" t="s">
        <v>216</v>
      </c>
      <c r="C104" s="20">
        <v>1366.67</v>
      </c>
      <c r="D104" s="20">
        <v>1400</v>
      </c>
      <c r="E104" s="20">
        <v>1450</v>
      </c>
      <c r="F104" s="21">
        <v>1450</v>
      </c>
      <c r="G104" s="24">
        <v>1642</v>
      </c>
      <c r="H104" s="22">
        <v>1750</v>
      </c>
      <c r="I104" s="22">
        <v>1700</v>
      </c>
      <c r="J104" s="22">
        <v>1783</v>
      </c>
      <c r="K104" s="23">
        <v>1779</v>
      </c>
      <c r="L104" s="31">
        <v>2254</v>
      </c>
      <c r="M104" s="33">
        <v>1562</v>
      </c>
      <c r="N104" s="34">
        <v>1537</v>
      </c>
      <c r="O104"/>
      <c r="P104"/>
      <c r="Q104"/>
      <c r="R104"/>
      <c r="S104"/>
      <c r="T104"/>
      <c r="U104"/>
      <c r="V104"/>
      <c r="W104"/>
    </row>
    <row r="105" spans="1:23" s="2" customFormat="1" x14ac:dyDescent="0.2">
      <c r="A105" s="18">
        <f t="shared" si="1"/>
        <v>102</v>
      </c>
      <c r="B105" s="19" t="s">
        <v>217</v>
      </c>
      <c r="C105" s="20">
        <v>933.33</v>
      </c>
      <c r="D105" s="20">
        <v>950</v>
      </c>
      <c r="E105" s="20">
        <v>950</v>
      </c>
      <c r="F105" s="21">
        <v>950</v>
      </c>
      <c r="G105" s="24">
        <v>920</v>
      </c>
      <c r="H105" s="22">
        <v>862.33</v>
      </c>
      <c r="I105" s="22">
        <v>930</v>
      </c>
      <c r="J105" s="22">
        <v>950</v>
      </c>
      <c r="K105" s="23">
        <v>946</v>
      </c>
      <c r="L105" s="31">
        <v>853</v>
      </c>
      <c r="M105" s="33">
        <v>927</v>
      </c>
      <c r="N105" s="34">
        <v>867</v>
      </c>
      <c r="O105"/>
      <c r="P105"/>
      <c r="Q105"/>
      <c r="R105"/>
      <c r="S105"/>
      <c r="T105"/>
      <c r="U105"/>
      <c r="V105"/>
      <c r="W105"/>
    </row>
    <row r="106" spans="1:23" s="2" customFormat="1" x14ac:dyDescent="0.2">
      <c r="A106" s="18">
        <f t="shared" si="1"/>
        <v>103</v>
      </c>
      <c r="B106" s="19" t="s">
        <v>218</v>
      </c>
      <c r="C106" s="20">
        <v>812.12</v>
      </c>
      <c r="D106" s="20">
        <v>830</v>
      </c>
      <c r="E106" s="20">
        <v>830</v>
      </c>
      <c r="F106" s="21">
        <v>830</v>
      </c>
      <c r="G106" s="24">
        <v>850</v>
      </c>
      <c r="H106" s="22">
        <v>812.17</v>
      </c>
      <c r="I106" s="22">
        <v>950</v>
      </c>
      <c r="J106" s="22">
        <v>965</v>
      </c>
      <c r="K106" s="23">
        <v>963</v>
      </c>
      <c r="L106" s="31">
        <v>863</v>
      </c>
      <c r="M106" s="33">
        <v>889</v>
      </c>
      <c r="N106" s="34">
        <v>871</v>
      </c>
      <c r="O106"/>
      <c r="P106"/>
      <c r="Q106"/>
      <c r="R106"/>
      <c r="S106"/>
      <c r="T106"/>
      <c r="U106"/>
      <c r="V106"/>
      <c r="W106"/>
    </row>
    <row r="107" spans="1:23" s="2" customFormat="1" x14ac:dyDescent="0.2">
      <c r="A107" s="18">
        <f t="shared" si="1"/>
        <v>104</v>
      </c>
      <c r="B107" s="19" t="s">
        <v>219</v>
      </c>
      <c r="C107" s="20">
        <v>1649.06</v>
      </c>
      <c r="D107" s="20">
        <v>1637</v>
      </c>
      <c r="E107" s="20">
        <v>1647</v>
      </c>
      <c r="F107" s="21">
        <v>1647</v>
      </c>
      <c r="G107" s="24">
        <v>1779</v>
      </c>
      <c r="H107" s="22">
        <v>1810.33</v>
      </c>
      <c r="I107" s="22">
        <v>1703</v>
      </c>
      <c r="J107" s="22">
        <v>1744</v>
      </c>
      <c r="K107" s="23">
        <v>1743</v>
      </c>
      <c r="L107" s="31">
        <v>1620</v>
      </c>
      <c r="M107" s="33">
        <v>1838</v>
      </c>
      <c r="N107" s="34">
        <v>1728.67</v>
      </c>
      <c r="O107"/>
      <c r="P107"/>
      <c r="Q107"/>
      <c r="R107"/>
      <c r="S107"/>
      <c r="T107"/>
      <c r="U107"/>
      <c r="V107"/>
      <c r="W107"/>
    </row>
    <row r="108" spans="1:23" s="2" customFormat="1" x14ac:dyDescent="0.2">
      <c r="A108" s="18">
        <f t="shared" si="1"/>
        <v>105</v>
      </c>
      <c r="B108" s="19" t="s">
        <v>104</v>
      </c>
      <c r="C108" s="20">
        <v>1092.45</v>
      </c>
      <c r="D108" s="20">
        <v>1100</v>
      </c>
      <c r="E108" s="20">
        <v>1080</v>
      </c>
      <c r="F108" s="21">
        <v>1080</v>
      </c>
      <c r="G108" s="24">
        <v>950</v>
      </c>
      <c r="H108" s="22">
        <v>960</v>
      </c>
      <c r="I108" s="22">
        <v>1010</v>
      </c>
      <c r="J108" s="22">
        <v>1059</v>
      </c>
      <c r="K108" s="23">
        <v>1054</v>
      </c>
      <c r="L108" s="31">
        <v>948</v>
      </c>
      <c r="M108" s="33">
        <v>1006.83</v>
      </c>
      <c r="N108" s="34">
        <v>1059.44</v>
      </c>
      <c r="O108"/>
      <c r="P108"/>
      <c r="Q108"/>
      <c r="R108"/>
      <c r="S108"/>
      <c r="T108"/>
      <c r="U108"/>
      <c r="V108"/>
      <c r="W108"/>
    </row>
    <row r="109" spans="1:23" s="2" customFormat="1" x14ac:dyDescent="0.2">
      <c r="A109" s="18">
        <f t="shared" si="1"/>
        <v>106</v>
      </c>
      <c r="B109" s="25" t="s">
        <v>239</v>
      </c>
      <c r="C109" s="26"/>
      <c r="D109" s="26"/>
      <c r="E109" s="26"/>
      <c r="F109" s="27"/>
      <c r="G109" s="28"/>
      <c r="H109" s="29"/>
      <c r="I109" s="29"/>
      <c r="J109" s="29"/>
      <c r="K109" s="30"/>
      <c r="L109" s="31">
        <v>972</v>
      </c>
      <c r="M109" s="33">
        <v>1011.29</v>
      </c>
      <c r="N109" s="34">
        <v>970</v>
      </c>
      <c r="O109"/>
      <c r="P109"/>
      <c r="Q109"/>
      <c r="R109"/>
      <c r="S109"/>
      <c r="T109"/>
      <c r="U109"/>
      <c r="V109"/>
      <c r="W109"/>
    </row>
    <row r="110" spans="1:23" s="2" customFormat="1" x14ac:dyDescent="0.2">
      <c r="A110" s="18">
        <f t="shared" si="1"/>
        <v>107</v>
      </c>
      <c r="B110" s="19" t="s">
        <v>220</v>
      </c>
      <c r="C110" s="20">
        <v>666.67</v>
      </c>
      <c r="D110" s="20">
        <v>730</v>
      </c>
      <c r="E110" s="20">
        <v>730</v>
      </c>
      <c r="F110" s="21">
        <v>730</v>
      </c>
      <c r="G110" s="24">
        <v>705</v>
      </c>
      <c r="H110" s="22">
        <v>642.66999999999996</v>
      </c>
      <c r="I110" s="22">
        <v>683</v>
      </c>
      <c r="J110" s="22">
        <v>661</v>
      </c>
      <c r="K110" s="23">
        <v>657</v>
      </c>
      <c r="L110" s="31">
        <v>728</v>
      </c>
      <c r="M110" s="33">
        <v>776</v>
      </c>
      <c r="N110" s="34">
        <v>777</v>
      </c>
      <c r="O110"/>
      <c r="P110"/>
      <c r="Q110"/>
      <c r="R110"/>
      <c r="S110"/>
      <c r="T110"/>
      <c r="U110"/>
      <c r="V110"/>
      <c r="W110"/>
    </row>
    <row r="111" spans="1:23" s="2" customFormat="1" x14ac:dyDescent="0.2">
      <c r="A111" s="18">
        <f t="shared" si="1"/>
        <v>108</v>
      </c>
      <c r="B111" s="19" t="s">
        <v>221</v>
      </c>
      <c r="C111" s="20">
        <v>616.66999999999996</v>
      </c>
      <c r="D111" s="20">
        <v>630</v>
      </c>
      <c r="E111" s="20">
        <v>630</v>
      </c>
      <c r="F111" s="21">
        <v>630</v>
      </c>
      <c r="G111" s="24">
        <v>604</v>
      </c>
      <c r="H111" s="22">
        <v>636.16999999999996</v>
      </c>
      <c r="I111" s="22">
        <v>700</v>
      </c>
      <c r="J111" s="22">
        <v>745</v>
      </c>
      <c r="K111" s="23">
        <v>743</v>
      </c>
      <c r="L111" s="31">
        <v>668</v>
      </c>
      <c r="M111" s="33">
        <v>734</v>
      </c>
      <c r="N111" s="34">
        <v>761</v>
      </c>
      <c r="O111"/>
      <c r="P111"/>
      <c r="Q111"/>
      <c r="R111"/>
      <c r="S111"/>
      <c r="T111"/>
      <c r="U111"/>
      <c r="V111"/>
      <c r="W111"/>
    </row>
    <row r="112" spans="1:23" s="2" customFormat="1" x14ac:dyDescent="0.2">
      <c r="A112" s="18">
        <f t="shared" si="1"/>
        <v>109</v>
      </c>
      <c r="B112" s="19" t="s">
        <v>222</v>
      </c>
      <c r="C112" s="20">
        <v>716.67</v>
      </c>
      <c r="D112" s="20">
        <v>750</v>
      </c>
      <c r="E112" s="20">
        <v>750</v>
      </c>
      <c r="F112" s="21">
        <v>750</v>
      </c>
      <c r="G112" s="24">
        <v>740</v>
      </c>
      <c r="H112" s="22">
        <v>750</v>
      </c>
      <c r="I112" s="22">
        <v>780</v>
      </c>
      <c r="J112" s="22">
        <v>791</v>
      </c>
      <c r="K112" s="23">
        <v>787</v>
      </c>
      <c r="L112" s="31">
        <v>784</v>
      </c>
      <c r="M112" s="33">
        <v>808</v>
      </c>
      <c r="N112" s="34">
        <v>776</v>
      </c>
      <c r="O112"/>
      <c r="P112"/>
      <c r="Q112"/>
      <c r="R112"/>
      <c r="S112"/>
      <c r="T112"/>
      <c r="U112"/>
      <c r="V112"/>
      <c r="W112"/>
    </row>
    <row r="113" spans="1:23" s="2" customFormat="1" x14ac:dyDescent="0.2">
      <c r="A113" s="18">
        <f t="shared" si="1"/>
        <v>110</v>
      </c>
      <c r="B113" s="19" t="s">
        <v>223</v>
      </c>
      <c r="C113" s="20">
        <v>566.66999999999996</v>
      </c>
      <c r="D113" s="20">
        <v>600</v>
      </c>
      <c r="E113" s="20">
        <v>610</v>
      </c>
      <c r="F113" s="21">
        <v>660</v>
      </c>
      <c r="G113" s="24">
        <v>640</v>
      </c>
      <c r="H113" s="22">
        <v>650</v>
      </c>
      <c r="I113" s="22">
        <v>690</v>
      </c>
      <c r="J113" s="22">
        <v>618</v>
      </c>
      <c r="K113" s="23">
        <v>701</v>
      </c>
      <c r="L113" s="31">
        <v>655</v>
      </c>
      <c r="M113" s="33">
        <v>777</v>
      </c>
      <c r="N113" s="34">
        <v>700</v>
      </c>
      <c r="O113"/>
      <c r="P113"/>
      <c r="Q113"/>
      <c r="R113"/>
      <c r="S113"/>
      <c r="T113"/>
      <c r="U113"/>
      <c r="V113"/>
      <c r="W113"/>
    </row>
    <row r="114" spans="1:23" s="2" customFormat="1" x14ac:dyDescent="0.2">
      <c r="A114" s="18">
        <f t="shared" si="1"/>
        <v>111</v>
      </c>
      <c r="B114" s="19" t="s">
        <v>224</v>
      </c>
      <c r="C114" s="20">
        <v>550</v>
      </c>
      <c r="D114" s="20">
        <v>560</v>
      </c>
      <c r="E114" s="20">
        <v>560</v>
      </c>
      <c r="F114" s="21">
        <v>660</v>
      </c>
      <c r="G114" s="24">
        <v>630</v>
      </c>
      <c r="H114" s="22">
        <v>553.33000000000004</v>
      </c>
      <c r="I114" s="22">
        <v>629.33000000000004</v>
      </c>
      <c r="J114" s="22">
        <v>707</v>
      </c>
      <c r="K114" s="23">
        <v>704.15</v>
      </c>
      <c r="L114" s="31">
        <v>626</v>
      </c>
      <c r="M114" s="33">
        <v>701</v>
      </c>
      <c r="N114" s="34">
        <v>680</v>
      </c>
      <c r="O114"/>
      <c r="P114"/>
      <c r="Q114"/>
      <c r="R114"/>
      <c r="S114"/>
      <c r="T114"/>
      <c r="U114"/>
      <c r="V114"/>
      <c r="W114"/>
    </row>
    <row r="115" spans="1:23" s="2" customFormat="1" x14ac:dyDescent="0.2">
      <c r="A115" s="18">
        <f t="shared" si="1"/>
        <v>112</v>
      </c>
      <c r="B115" s="19" t="s">
        <v>225</v>
      </c>
      <c r="C115" s="20">
        <v>1568.33</v>
      </c>
      <c r="D115" s="20">
        <v>1660</v>
      </c>
      <c r="E115" s="20">
        <v>1660</v>
      </c>
      <c r="F115" s="21">
        <v>1660</v>
      </c>
      <c r="G115" s="24">
        <v>1640</v>
      </c>
      <c r="H115" s="22">
        <v>1700</v>
      </c>
      <c r="I115" s="22">
        <v>1690</v>
      </c>
      <c r="J115" s="22">
        <v>1793</v>
      </c>
      <c r="K115" s="23">
        <v>1784.95</v>
      </c>
      <c r="L115" s="31">
        <v>1740</v>
      </c>
      <c r="M115" s="33">
        <v>1672</v>
      </c>
      <c r="N115" s="34">
        <v>1640</v>
      </c>
      <c r="O115"/>
      <c r="P115"/>
      <c r="Q115"/>
      <c r="R115"/>
      <c r="S115"/>
      <c r="T115"/>
      <c r="U115"/>
      <c r="V115"/>
      <c r="W115"/>
    </row>
    <row r="116" spans="1:23" s="2" customFormat="1" x14ac:dyDescent="0.2">
      <c r="A116" s="18">
        <f t="shared" si="1"/>
        <v>113</v>
      </c>
      <c r="B116" s="19" t="s">
        <v>226</v>
      </c>
      <c r="C116" s="20">
        <v>1062.76</v>
      </c>
      <c r="D116" s="20">
        <v>1200</v>
      </c>
      <c r="E116" s="20">
        <v>1200</v>
      </c>
      <c r="F116" s="21">
        <v>1200</v>
      </c>
      <c r="G116" s="24">
        <v>1185</v>
      </c>
      <c r="H116" s="22">
        <v>1250</v>
      </c>
      <c r="I116" s="22">
        <v>1200</v>
      </c>
      <c r="J116" s="22">
        <v>1196</v>
      </c>
      <c r="K116" s="23">
        <v>1190.8</v>
      </c>
      <c r="L116" s="31">
        <v>1076</v>
      </c>
      <c r="M116" s="33">
        <v>1187</v>
      </c>
      <c r="N116" s="34">
        <v>1260.67</v>
      </c>
      <c r="O116"/>
      <c r="P116"/>
      <c r="Q116"/>
      <c r="R116"/>
      <c r="S116"/>
      <c r="T116"/>
      <c r="U116"/>
      <c r="V116"/>
      <c r="W116"/>
    </row>
    <row r="117" spans="1:23" s="2" customFormat="1" x14ac:dyDescent="0.2">
      <c r="A117" s="18">
        <f t="shared" si="1"/>
        <v>114</v>
      </c>
      <c r="B117" s="19" t="s">
        <v>112</v>
      </c>
      <c r="C117" s="20">
        <v>1661.67</v>
      </c>
      <c r="D117" s="20">
        <v>1650</v>
      </c>
      <c r="E117" s="20">
        <v>1650</v>
      </c>
      <c r="F117" s="21">
        <v>1650</v>
      </c>
      <c r="G117" s="24">
        <v>1574</v>
      </c>
      <c r="H117" s="22">
        <v>1560</v>
      </c>
      <c r="I117" s="22">
        <v>1590</v>
      </c>
      <c r="J117" s="22">
        <v>1564</v>
      </c>
      <c r="K117" s="23">
        <v>1563</v>
      </c>
      <c r="L117" s="31">
        <v>1513</v>
      </c>
      <c r="M117" s="33">
        <v>1691</v>
      </c>
      <c r="N117" s="34">
        <v>1669</v>
      </c>
      <c r="O117"/>
      <c r="P117"/>
      <c r="Q117"/>
      <c r="R117"/>
      <c r="S117"/>
      <c r="T117"/>
      <c r="U117"/>
      <c r="V117"/>
      <c r="W117"/>
    </row>
    <row r="118" spans="1:23" s="2" customFormat="1" x14ac:dyDescent="0.2">
      <c r="A118" s="18">
        <f t="shared" si="1"/>
        <v>115</v>
      </c>
      <c r="B118" s="19" t="s">
        <v>227</v>
      </c>
      <c r="C118" s="20">
        <v>1566.67</v>
      </c>
      <c r="D118" s="20">
        <v>1550</v>
      </c>
      <c r="E118" s="20">
        <v>1610</v>
      </c>
      <c r="F118" s="21">
        <v>1610</v>
      </c>
      <c r="G118" s="24">
        <v>1594</v>
      </c>
      <c r="H118" s="22">
        <v>1558.83</v>
      </c>
      <c r="I118" s="22">
        <v>1650</v>
      </c>
      <c r="J118" s="22">
        <v>1640</v>
      </c>
      <c r="K118" s="23">
        <v>1639</v>
      </c>
      <c r="L118" s="31">
        <v>1550</v>
      </c>
      <c r="M118" s="33">
        <v>1633</v>
      </c>
      <c r="N118" s="34">
        <v>1651</v>
      </c>
      <c r="O118"/>
      <c r="P118"/>
      <c r="Q118"/>
      <c r="R118"/>
      <c r="S118"/>
      <c r="T118"/>
      <c r="U118"/>
      <c r="V118"/>
      <c r="W118"/>
    </row>
    <row r="119" spans="1:23" s="2" customFormat="1" x14ac:dyDescent="0.2">
      <c r="A119" s="18">
        <f t="shared" si="1"/>
        <v>116</v>
      </c>
      <c r="B119" s="19" t="s">
        <v>228</v>
      </c>
      <c r="C119" s="20">
        <v>966.67</v>
      </c>
      <c r="D119" s="20">
        <v>970</v>
      </c>
      <c r="E119" s="20">
        <v>970</v>
      </c>
      <c r="F119" s="21">
        <v>970</v>
      </c>
      <c r="G119" s="24">
        <v>860</v>
      </c>
      <c r="H119" s="22">
        <v>860.33</v>
      </c>
      <c r="I119" s="22">
        <v>890</v>
      </c>
      <c r="J119" s="22">
        <v>899</v>
      </c>
      <c r="K119" s="23">
        <v>889</v>
      </c>
      <c r="L119" s="31">
        <v>907</v>
      </c>
      <c r="M119" s="33">
        <v>1256</v>
      </c>
      <c r="N119" s="34">
        <v>990</v>
      </c>
      <c r="O119"/>
      <c r="P119"/>
      <c r="Q119"/>
      <c r="R119"/>
      <c r="S119"/>
      <c r="T119"/>
      <c r="U119"/>
      <c r="V119"/>
      <c r="W119"/>
    </row>
    <row r="120" spans="1:23" s="2" customFormat="1" x14ac:dyDescent="0.2">
      <c r="A120" s="18">
        <f t="shared" si="1"/>
        <v>117</v>
      </c>
      <c r="B120" s="19" t="s">
        <v>115</v>
      </c>
      <c r="C120" s="20">
        <v>2195.1</v>
      </c>
      <c r="D120" s="20">
        <v>2200</v>
      </c>
      <c r="E120" s="20">
        <v>2250</v>
      </c>
      <c r="F120" s="21">
        <v>2300</v>
      </c>
      <c r="G120" s="24">
        <v>2541</v>
      </c>
      <c r="H120" s="22">
        <v>2293.83</v>
      </c>
      <c r="I120" s="22">
        <v>2295</v>
      </c>
      <c r="J120" s="22">
        <v>2293</v>
      </c>
      <c r="K120" s="23">
        <v>2284</v>
      </c>
      <c r="L120" s="31">
        <v>2076</v>
      </c>
      <c r="M120" s="33">
        <v>2539</v>
      </c>
      <c r="N120" s="34">
        <v>2737.5</v>
      </c>
      <c r="O120"/>
      <c r="P120"/>
      <c r="Q120"/>
      <c r="R120"/>
      <c r="S120"/>
      <c r="T120"/>
      <c r="U120"/>
      <c r="V120"/>
      <c r="W120"/>
    </row>
    <row r="121" spans="1:23" s="2" customFormat="1" x14ac:dyDescent="0.2">
      <c r="A121" s="18">
        <f t="shared" si="1"/>
        <v>118</v>
      </c>
      <c r="B121" s="19" t="s">
        <v>229</v>
      </c>
      <c r="C121" s="20">
        <v>966.67</v>
      </c>
      <c r="D121" s="20">
        <v>970</v>
      </c>
      <c r="E121" s="20">
        <v>1010</v>
      </c>
      <c r="F121" s="21">
        <v>1010</v>
      </c>
      <c r="G121" s="24">
        <v>1158</v>
      </c>
      <c r="H121" s="22">
        <v>1050.67</v>
      </c>
      <c r="I121" s="22">
        <v>1060</v>
      </c>
      <c r="J121" s="22">
        <v>1043</v>
      </c>
      <c r="K121" s="23">
        <v>1042</v>
      </c>
      <c r="L121" s="31">
        <v>1022</v>
      </c>
      <c r="M121" s="33">
        <v>1138</v>
      </c>
      <c r="N121" s="34">
        <v>1244.67</v>
      </c>
      <c r="O121"/>
      <c r="P121"/>
      <c r="Q121"/>
      <c r="R121"/>
      <c r="S121"/>
      <c r="T121"/>
      <c r="U121"/>
      <c r="V121"/>
      <c r="W121"/>
    </row>
    <row r="122" spans="1:23" s="2" customFormat="1" x14ac:dyDescent="0.2">
      <c r="A122" s="18">
        <f t="shared" si="1"/>
        <v>119</v>
      </c>
      <c r="B122" s="19" t="s">
        <v>117</v>
      </c>
      <c r="C122" s="20">
        <v>1386.67</v>
      </c>
      <c r="D122" s="20">
        <v>1400</v>
      </c>
      <c r="E122" s="20">
        <v>1400</v>
      </c>
      <c r="F122" s="21">
        <v>1400</v>
      </c>
      <c r="G122" s="24">
        <v>1387</v>
      </c>
      <c r="H122" s="22">
        <v>1404.67</v>
      </c>
      <c r="I122" s="22">
        <v>1405</v>
      </c>
      <c r="J122" s="22">
        <v>1927</v>
      </c>
      <c r="K122" s="23">
        <v>1925</v>
      </c>
      <c r="L122" s="31">
        <v>1302</v>
      </c>
      <c r="M122" s="33">
        <v>1491</v>
      </c>
      <c r="N122" s="34">
        <v>1412</v>
      </c>
      <c r="O122"/>
      <c r="P122"/>
      <c r="Q122"/>
      <c r="R122"/>
      <c r="S122"/>
      <c r="T122"/>
      <c r="U122"/>
      <c r="V122"/>
      <c r="W122"/>
    </row>
    <row r="123" spans="1:23" s="2" customFormat="1" x14ac:dyDescent="0.2">
      <c r="A123" s="18">
        <f t="shared" si="1"/>
        <v>120</v>
      </c>
      <c r="B123" s="19" t="s">
        <v>230</v>
      </c>
      <c r="C123" s="20">
        <v>324.17</v>
      </c>
      <c r="D123" s="20">
        <v>370</v>
      </c>
      <c r="E123" s="20">
        <v>370</v>
      </c>
      <c r="F123" s="21">
        <v>420</v>
      </c>
      <c r="G123" s="24">
        <v>390</v>
      </c>
      <c r="H123" s="22">
        <v>350</v>
      </c>
      <c r="I123" s="22">
        <v>350</v>
      </c>
      <c r="J123" s="22">
        <v>396</v>
      </c>
      <c r="K123" s="23">
        <v>367.15</v>
      </c>
      <c r="L123" s="31">
        <v>386</v>
      </c>
      <c r="M123" s="33">
        <v>413.78</v>
      </c>
      <c r="N123" s="34">
        <v>414.86</v>
      </c>
      <c r="O123"/>
      <c r="P123"/>
      <c r="Q123"/>
      <c r="R123"/>
      <c r="S123"/>
      <c r="T123"/>
      <c r="U123"/>
      <c r="V123"/>
      <c r="W123"/>
    </row>
    <row r="124" spans="1:23" s="2" customFormat="1" x14ac:dyDescent="0.2">
      <c r="A124" s="18">
        <f t="shared" si="1"/>
        <v>121</v>
      </c>
      <c r="B124" s="19" t="s">
        <v>231</v>
      </c>
      <c r="C124" s="20">
        <v>1009.67</v>
      </c>
      <c r="D124" s="20">
        <v>1093</v>
      </c>
      <c r="E124" s="20">
        <v>1093</v>
      </c>
      <c r="F124" s="21">
        <v>1093</v>
      </c>
      <c r="G124" s="24">
        <v>1010</v>
      </c>
      <c r="H124" s="22">
        <v>780</v>
      </c>
      <c r="I124" s="22">
        <v>990.67</v>
      </c>
      <c r="J124" s="22">
        <v>990.6</v>
      </c>
      <c r="K124" s="23">
        <v>987</v>
      </c>
      <c r="L124" s="31">
        <v>1010</v>
      </c>
      <c r="M124" s="33">
        <v>940.5</v>
      </c>
      <c r="N124" s="34">
        <v>940.5</v>
      </c>
      <c r="O124"/>
      <c r="P124"/>
      <c r="Q124"/>
      <c r="R124"/>
      <c r="S124"/>
      <c r="T124"/>
      <c r="U124"/>
      <c r="V124"/>
      <c r="W124"/>
    </row>
    <row r="125" spans="1:23" s="2" customFormat="1" x14ac:dyDescent="0.2">
      <c r="A125" s="18">
        <f t="shared" si="1"/>
        <v>122</v>
      </c>
      <c r="B125" s="19" t="s">
        <v>232</v>
      </c>
      <c r="C125" s="20">
        <v>633.4</v>
      </c>
      <c r="D125" s="20">
        <v>730</v>
      </c>
      <c r="E125" s="20">
        <v>730</v>
      </c>
      <c r="F125" s="21">
        <v>730</v>
      </c>
      <c r="G125" s="24">
        <v>705</v>
      </c>
      <c r="H125" s="22">
        <v>710</v>
      </c>
      <c r="I125" s="22">
        <v>715</v>
      </c>
      <c r="J125" s="22">
        <v>883</v>
      </c>
      <c r="K125" s="23">
        <v>874</v>
      </c>
      <c r="L125" s="31">
        <v>725</v>
      </c>
      <c r="M125" s="33">
        <v>721</v>
      </c>
      <c r="N125" s="34">
        <v>742</v>
      </c>
      <c r="O125"/>
      <c r="P125"/>
      <c r="Q125"/>
      <c r="R125"/>
      <c r="S125"/>
      <c r="T125"/>
      <c r="U125"/>
      <c r="V125"/>
      <c r="W125"/>
    </row>
    <row r="126" spans="1:23" s="2" customFormat="1" x14ac:dyDescent="0.2">
      <c r="A126" s="18">
        <f t="shared" si="1"/>
        <v>123</v>
      </c>
      <c r="B126" s="19" t="s">
        <v>233</v>
      </c>
      <c r="C126" s="20">
        <v>2616.67</v>
      </c>
      <c r="D126" s="20">
        <v>2700</v>
      </c>
      <c r="E126" s="20">
        <v>2700</v>
      </c>
      <c r="F126" s="21">
        <v>2700</v>
      </c>
      <c r="G126" s="24">
        <v>3432</v>
      </c>
      <c r="H126" s="22">
        <v>2600</v>
      </c>
      <c r="I126" s="22">
        <v>2550</v>
      </c>
      <c r="J126" s="22">
        <v>2600</v>
      </c>
      <c r="K126" s="23">
        <v>2594</v>
      </c>
      <c r="L126" s="31">
        <v>2204</v>
      </c>
      <c r="M126" s="33">
        <v>3194.17</v>
      </c>
      <c r="N126" s="34">
        <v>3308.17</v>
      </c>
      <c r="O126"/>
      <c r="P126"/>
      <c r="Q126"/>
      <c r="R126"/>
      <c r="S126"/>
      <c r="T126"/>
      <c r="U126"/>
      <c r="V126"/>
      <c r="W126"/>
    </row>
    <row r="127" spans="1:23" s="2" customFormat="1" x14ac:dyDescent="0.2">
      <c r="A127" s="18">
        <f t="shared" si="1"/>
        <v>124</v>
      </c>
      <c r="B127" s="19" t="s">
        <v>121</v>
      </c>
      <c r="C127" s="20">
        <v>886.67</v>
      </c>
      <c r="D127" s="20">
        <v>900</v>
      </c>
      <c r="E127" s="20">
        <v>900</v>
      </c>
      <c r="F127" s="21">
        <v>900</v>
      </c>
      <c r="G127" s="24">
        <v>840</v>
      </c>
      <c r="H127" s="22">
        <v>774</v>
      </c>
      <c r="I127" s="22">
        <v>755</v>
      </c>
      <c r="J127" s="22">
        <v>849</v>
      </c>
      <c r="K127" s="23">
        <v>841</v>
      </c>
      <c r="L127" s="31">
        <v>794</v>
      </c>
      <c r="M127" s="33">
        <v>797</v>
      </c>
      <c r="N127" s="34">
        <v>787</v>
      </c>
      <c r="O127"/>
      <c r="P127"/>
      <c r="Q127"/>
      <c r="R127"/>
      <c r="S127"/>
      <c r="T127"/>
      <c r="U127"/>
      <c r="V127"/>
      <c r="W127"/>
    </row>
    <row r="128" spans="1:23" s="2" customFormat="1" x14ac:dyDescent="0.2">
      <c r="A128" s="18">
        <f t="shared" si="1"/>
        <v>125</v>
      </c>
      <c r="B128" s="19" t="s">
        <v>234</v>
      </c>
      <c r="C128" s="20">
        <v>3891.5</v>
      </c>
      <c r="D128" s="20">
        <v>2700</v>
      </c>
      <c r="E128" s="20">
        <v>2700</v>
      </c>
      <c r="F128" s="21">
        <v>2700</v>
      </c>
      <c r="G128" s="24">
        <v>3277</v>
      </c>
      <c r="H128" s="22">
        <v>2970.5</v>
      </c>
      <c r="I128" s="22">
        <v>2500</v>
      </c>
      <c r="J128" s="22">
        <v>3451</v>
      </c>
      <c r="K128" s="23">
        <v>3100</v>
      </c>
      <c r="L128" s="31">
        <v>2270</v>
      </c>
      <c r="M128" s="33">
        <v>3208.5</v>
      </c>
      <c r="N128" s="34">
        <v>3848.33</v>
      </c>
      <c r="O128"/>
      <c r="P128"/>
      <c r="Q128"/>
      <c r="R128"/>
      <c r="S128"/>
      <c r="T128"/>
      <c r="U128"/>
      <c r="V128"/>
      <c r="W128"/>
    </row>
    <row r="129" spans="1:23" s="2" customFormat="1" x14ac:dyDescent="0.2">
      <c r="A129" s="18">
        <f t="shared" si="1"/>
        <v>126</v>
      </c>
      <c r="B129" s="19" t="s">
        <v>235</v>
      </c>
      <c r="C129" s="20">
        <v>1259.17</v>
      </c>
      <c r="D129" s="20">
        <v>1250</v>
      </c>
      <c r="E129" s="20">
        <v>1250</v>
      </c>
      <c r="F129" s="21">
        <v>1250</v>
      </c>
      <c r="G129" s="24">
        <v>1300</v>
      </c>
      <c r="H129" s="22">
        <v>1090.17</v>
      </c>
      <c r="I129" s="22">
        <v>1050</v>
      </c>
      <c r="J129" s="22">
        <v>1152</v>
      </c>
      <c r="K129" s="23">
        <v>1146.45</v>
      </c>
      <c r="L129" s="31">
        <v>973</v>
      </c>
      <c r="M129" s="33">
        <v>1176</v>
      </c>
      <c r="N129" s="34">
        <v>1152.17</v>
      </c>
      <c r="O129"/>
      <c r="P129"/>
      <c r="Q129"/>
      <c r="R129"/>
      <c r="S129"/>
      <c r="T129"/>
      <c r="U129"/>
      <c r="V129"/>
      <c r="W129"/>
    </row>
    <row r="130" spans="1:23" s="2" customFormat="1" x14ac:dyDescent="0.2">
      <c r="A130" s="18">
        <f t="shared" si="1"/>
        <v>127</v>
      </c>
      <c r="B130" s="19" t="s">
        <v>236</v>
      </c>
      <c r="C130" s="20">
        <v>1183.33</v>
      </c>
      <c r="D130" s="20">
        <v>1300</v>
      </c>
      <c r="E130" s="20">
        <v>1300</v>
      </c>
      <c r="F130" s="21">
        <v>1300</v>
      </c>
      <c r="G130" s="24">
        <v>1250</v>
      </c>
      <c r="H130" s="22">
        <v>1144.83</v>
      </c>
      <c r="I130" s="22">
        <v>1100</v>
      </c>
      <c r="J130" s="22">
        <v>1236</v>
      </c>
      <c r="K130" s="23">
        <v>1232</v>
      </c>
      <c r="L130" s="31">
        <v>1099</v>
      </c>
      <c r="M130" s="33">
        <v>1091</v>
      </c>
      <c r="N130" s="34">
        <v>1129</v>
      </c>
      <c r="O130"/>
      <c r="P130"/>
      <c r="Q130"/>
      <c r="R130"/>
      <c r="S130"/>
      <c r="T130"/>
      <c r="U130"/>
      <c r="V130"/>
      <c r="W130"/>
    </row>
    <row r="131" spans="1:23" s="2" customFormat="1" x14ac:dyDescent="0.2">
      <c r="A131" s="18">
        <f t="shared" si="1"/>
        <v>128</v>
      </c>
      <c r="B131" s="19" t="s">
        <v>125</v>
      </c>
      <c r="C131" s="20">
        <v>1390.55</v>
      </c>
      <c r="D131" s="20">
        <v>1360</v>
      </c>
      <c r="E131" s="20">
        <v>1390</v>
      </c>
      <c r="F131" s="21">
        <v>1490</v>
      </c>
      <c r="G131" s="24">
        <v>1532</v>
      </c>
      <c r="H131" s="22">
        <v>1366</v>
      </c>
      <c r="I131" s="22">
        <v>1350</v>
      </c>
      <c r="J131" s="22">
        <v>1400</v>
      </c>
      <c r="K131" s="23">
        <v>1397</v>
      </c>
      <c r="L131" s="31">
        <v>1322</v>
      </c>
      <c r="M131" s="33">
        <v>1602.5</v>
      </c>
      <c r="N131" s="34">
        <v>1812.67</v>
      </c>
      <c r="O131"/>
      <c r="P131"/>
      <c r="Q131"/>
      <c r="R131"/>
      <c r="S131"/>
      <c r="T131"/>
      <c r="U131"/>
      <c r="V131"/>
      <c r="W131"/>
    </row>
    <row r="132" spans="1:23" s="2" customFormat="1" x14ac:dyDescent="0.2">
      <c r="A132" s="18">
        <f t="shared" si="1"/>
        <v>129</v>
      </c>
      <c r="B132" s="19" t="s">
        <v>126</v>
      </c>
      <c r="C132" s="20">
        <v>1157.5</v>
      </c>
      <c r="D132" s="20">
        <v>1080</v>
      </c>
      <c r="E132" s="20">
        <v>1080</v>
      </c>
      <c r="F132" s="21">
        <v>1080</v>
      </c>
      <c r="G132" s="24">
        <v>950</v>
      </c>
      <c r="H132" s="22">
        <v>850</v>
      </c>
      <c r="I132" s="22">
        <v>720</v>
      </c>
      <c r="J132" s="22">
        <v>963</v>
      </c>
      <c r="K132" s="23">
        <v>905.1</v>
      </c>
      <c r="L132" s="31">
        <v>736.5</v>
      </c>
      <c r="M132" s="33">
        <v>796.34</v>
      </c>
      <c r="N132" s="34">
        <v>935.81</v>
      </c>
      <c r="O132"/>
      <c r="P132"/>
      <c r="Q132"/>
      <c r="R132"/>
      <c r="S132"/>
      <c r="T132"/>
      <c r="U132"/>
      <c r="V132"/>
      <c r="W132"/>
    </row>
    <row r="133" spans="1:23" s="2" customFormat="1" x14ac:dyDescent="0.2">
      <c r="A133" s="18">
        <f t="shared" si="1"/>
        <v>130</v>
      </c>
      <c r="B133" s="19" t="s">
        <v>127</v>
      </c>
      <c r="C133" s="20">
        <v>1500</v>
      </c>
      <c r="D133" s="20">
        <v>1550</v>
      </c>
      <c r="E133" s="20">
        <v>1550</v>
      </c>
      <c r="F133" s="21">
        <v>1650</v>
      </c>
      <c r="G133" s="24">
        <v>1670</v>
      </c>
      <c r="H133" s="22">
        <v>1650</v>
      </c>
      <c r="I133" s="22">
        <v>1640</v>
      </c>
      <c r="J133" s="22">
        <v>1650</v>
      </c>
      <c r="K133" s="23">
        <v>1644.9</v>
      </c>
      <c r="L133" s="31">
        <v>1520</v>
      </c>
      <c r="M133" s="33">
        <v>1627</v>
      </c>
      <c r="N133" s="34">
        <v>1695</v>
      </c>
      <c r="O133"/>
      <c r="P133"/>
      <c r="Q133"/>
      <c r="R133"/>
      <c r="S133"/>
      <c r="T133"/>
      <c r="U133"/>
      <c r="V133"/>
      <c r="W133"/>
    </row>
    <row r="134" spans="1:23" s="2" customFormat="1" x14ac:dyDescent="0.2">
      <c r="A134" s="18">
        <f t="shared" ref="A134:A135" si="2">A133+1</f>
        <v>131</v>
      </c>
      <c r="B134" s="19" t="s">
        <v>128</v>
      </c>
      <c r="C134" s="20">
        <v>600</v>
      </c>
      <c r="D134" s="20">
        <v>620</v>
      </c>
      <c r="E134" s="20">
        <v>620</v>
      </c>
      <c r="F134" s="21">
        <v>620</v>
      </c>
      <c r="G134" s="24">
        <v>660</v>
      </c>
      <c r="H134" s="22">
        <v>650</v>
      </c>
      <c r="I134" s="22">
        <v>670</v>
      </c>
      <c r="J134" s="22">
        <v>661</v>
      </c>
      <c r="K134" s="23">
        <v>659</v>
      </c>
      <c r="L134" s="31">
        <v>634</v>
      </c>
      <c r="M134" s="33">
        <v>689</v>
      </c>
      <c r="N134" s="34">
        <v>688</v>
      </c>
      <c r="O134"/>
      <c r="P134"/>
      <c r="Q134"/>
      <c r="R134"/>
      <c r="S134"/>
      <c r="T134"/>
      <c r="U134"/>
      <c r="V134"/>
      <c r="W134"/>
    </row>
    <row r="135" spans="1:23" s="2" customFormat="1" x14ac:dyDescent="0.2">
      <c r="A135" s="18">
        <f t="shared" si="2"/>
        <v>132</v>
      </c>
      <c r="B135" s="19" t="s">
        <v>129</v>
      </c>
      <c r="C135" s="20">
        <v>783.33</v>
      </c>
      <c r="D135" s="20">
        <v>800</v>
      </c>
      <c r="E135" s="20">
        <v>800</v>
      </c>
      <c r="F135" s="21">
        <v>850</v>
      </c>
      <c r="G135" s="24">
        <v>855</v>
      </c>
      <c r="H135" s="22">
        <v>840</v>
      </c>
      <c r="I135" s="22">
        <v>855</v>
      </c>
      <c r="J135" s="22">
        <v>861.6</v>
      </c>
      <c r="K135" s="23">
        <v>860.6</v>
      </c>
      <c r="L135" s="31">
        <v>834</v>
      </c>
      <c r="M135" s="33">
        <v>930</v>
      </c>
      <c r="N135" s="34">
        <v>886</v>
      </c>
      <c r="O135"/>
      <c r="P135"/>
      <c r="Q135"/>
      <c r="R135"/>
      <c r="S135"/>
      <c r="T135"/>
      <c r="U135"/>
      <c r="V135"/>
      <c r="W135"/>
    </row>
    <row r="136" spans="1:23" x14ac:dyDescent="0.2">
      <c r="M136"/>
    </row>
    <row r="137" spans="1:23" x14ac:dyDescent="0.2">
      <c r="M137"/>
    </row>
    <row r="138" spans="1:23" x14ac:dyDescent="0.2">
      <c r="M138"/>
    </row>
    <row r="139" spans="1:23" x14ac:dyDescent="0.2">
      <c r="M139"/>
    </row>
    <row r="140" spans="1:23" x14ac:dyDescent="0.2">
      <c r="M140"/>
    </row>
    <row r="141" spans="1:23" x14ac:dyDescent="0.2">
      <c r="M141"/>
    </row>
    <row r="142" spans="1:23" x14ac:dyDescent="0.2">
      <c r="M142"/>
    </row>
    <row r="143" spans="1:23" x14ac:dyDescent="0.2">
      <c r="M143"/>
    </row>
    <row r="144" spans="1:23" x14ac:dyDescent="0.2">
      <c r="M144"/>
    </row>
    <row r="145" spans="13:13" x14ac:dyDescent="0.2">
      <c r="M145"/>
    </row>
    <row r="146" spans="13:13" x14ac:dyDescent="0.2">
      <c r="M146"/>
    </row>
    <row r="147" spans="13:13" x14ac:dyDescent="0.2">
      <c r="M147"/>
    </row>
    <row r="148" spans="13:13" x14ac:dyDescent="0.2">
      <c r="M148"/>
    </row>
    <row r="149" spans="13:13" x14ac:dyDescent="0.2">
      <c r="M149"/>
    </row>
    <row r="150" spans="13:13" x14ac:dyDescent="0.2">
      <c r="M150"/>
    </row>
    <row r="151" spans="13:13" x14ac:dyDescent="0.2">
      <c r="M151"/>
    </row>
    <row r="152" spans="13:13" x14ac:dyDescent="0.2">
      <c r="M152"/>
    </row>
    <row r="153" spans="13:13" x14ac:dyDescent="0.2">
      <c r="M153"/>
    </row>
    <row r="154" spans="13:13" x14ac:dyDescent="0.2">
      <c r="M154"/>
    </row>
    <row r="155" spans="13:13" x14ac:dyDescent="0.2">
      <c r="M155"/>
    </row>
    <row r="156" spans="13:13" x14ac:dyDescent="0.2">
      <c r="M156"/>
    </row>
    <row r="157" spans="13:13" x14ac:dyDescent="0.2">
      <c r="M157"/>
    </row>
    <row r="158" spans="13:13" x14ac:dyDescent="0.2">
      <c r="M158"/>
    </row>
    <row r="159" spans="13:13" x14ac:dyDescent="0.2">
      <c r="M159"/>
    </row>
    <row r="160" spans="13:13" x14ac:dyDescent="0.2">
      <c r="M160"/>
    </row>
    <row r="161" spans="13:13" x14ac:dyDescent="0.2">
      <c r="M161"/>
    </row>
    <row r="162" spans="13:13" x14ac:dyDescent="0.2">
      <c r="M162"/>
    </row>
    <row r="163" spans="13:13" x14ac:dyDescent="0.2">
      <c r="M163"/>
    </row>
    <row r="164" spans="13:13" x14ac:dyDescent="0.2">
      <c r="M164"/>
    </row>
    <row r="165" spans="13:13" x14ac:dyDescent="0.2">
      <c r="M165"/>
    </row>
    <row r="166" spans="13:13" x14ac:dyDescent="0.2">
      <c r="M166"/>
    </row>
    <row r="167" spans="13:13" x14ac:dyDescent="0.2">
      <c r="M167"/>
    </row>
    <row r="168" spans="13:13" x14ac:dyDescent="0.2">
      <c r="M168"/>
    </row>
    <row r="169" spans="13:13" x14ac:dyDescent="0.2">
      <c r="M169"/>
    </row>
    <row r="170" spans="13:13" x14ac:dyDescent="0.2">
      <c r="M170"/>
    </row>
    <row r="171" spans="13:13" x14ac:dyDescent="0.2">
      <c r="M171"/>
    </row>
    <row r="172" spans="13:13" x14ac:dyDescent="0.2">
      <c r="M172"/>
    </row>
    <row r="173" spans="13:13" x14ac:dyDescent="0.2">
      <c r="M173"/>
    </row>
    <row r="174" spans="13:13" x14ac:dyDescent="0.2">
      <c r="M174"/>
    </row>
    <row r="175" spans="13:13" x14ac:dyDescent="0.2">
      <c r="M175"/>
    </row>
    <row r="176" spans="13:13" x14ac:dyDescent="0.2">
      <c r="M176"/>
    </row>
    <row r="177" spans="13:13" x14ac:dyDescent="0.2">
      <c r="M177"/>
    </row>
    <row r="178" spans="13:13" x14ac:dyDescent="0.2">
      <c r="M178"/>
    </row>
    <row r="179" spans="13:13" x14ac:dyDescent="0.2">
      <c r="M179"/>
    </row>
    <row r="180" spans="13:13" x14ac:dyDescent="0.2">
      <c r="M180"/>
    </row>
    <row r="181" spans="13:13" x14ac:dyDescent="0.2">
      <c r="M181"/>
    </row>
    <row r="182" spans="13:13" x14ac:dyDescent="0.2">
      <c r="M182"/>
    </row>
    <row r="183" spans="13:13" x14ac:dyDescent="0.2">
      <c r="M183"/>
    </row>
    <row r="184" spans="13:13" x14ac:dyDescent="0.2">
      <c r="M184"/>
    </row>
    <row r="185" spans="13:13" x14ac:dyDescent="0.2">
      <c r="M185"/>
    </row>
    <row r="186" spans="13:13" x14ac:dyDescent="0.2">
      <c r="M186"/>
    </row>
    <row r="187" spans="13:13" x14ac:dyDescent="0.2">
      <c r="M187"/>
    </row>
    <row r="188" spans="13:13" x14ac:dyDescent="0.2">
      <c r="M188"/>
    </row>
    <row r="189" spans="13:13" x14ac:dyDescent="0.2">
      <c r="M189"/>
    </row>
    <row r="190" spans="13:13" x14ac:dyDescent="0.2">
      <c r="M190"/>
    </row>
    <row r="191" spans="13:13" x14ac:dyDescent="0.2">
      <c r="M191"/>
    </row>
    <row r="192" spans="13:13" x14ac:dyDescent="0.2">
      <c r="M192"/>
    </row>
    <row r="193" spans="13:13" x14ac:dyDescent="0.2">
      <c r="M193"/>
    </row>
    <row r="194" spans="13:13" x14ac:dyDescent="0.2">
      <c r="M194"/>
    </row>
    <row r="195" spans="13:13" x14ac:dyDescent="0.2">
      <c r="M195"/>
    </row>
    <row r="196" spans="13:13" x14ac:dyDescent="0.2">
      <c r="M196"/>
    </row>
    <row r="197" spans="13:13" x14ac:dyDescent="0.2">
      <c r="M197"/>
    </row>
    <row r="198" spans="13:13" x14ac:dyDescent="0.2">
      <c r="M198"/>
    </row>
    <row r="199" spans="13:13" x14ac:dyDescent="0.2">
      <c r="M199"/>
    </row>
    <row r="200" spans="13:13" x14ac:dyDescent="0.2">
      <c r="M200"/>
    </row>
    <row r="201" spans="13:13" x14ac:dyDescent="0.2">
      <c r="M201"/>
    </row>
    <row r="202" spans="13:13" x14ac:dyDescent="0.2">
      <c r="M202"/>
    </row>
    <row r="203" spans="13:13" x14ac:dyDescent="0.2">
      <c r="M203"/>
    </row>
    <row r="204" spans="13:13" x14ac:dyDescent="0.2">
      <c r="M204"/>
    </row>
    <row r="205" spans="13:13" x14ac:dyDescent="0.2">
      <c r="M205"/>
    </row>
    <row r="206" spans="13:13" x14ac:dyDescent="0.2">
      <c r="M206"/>
    </row>
    <row r="207" spans="13:13" x14ac:dyDescent="0.2">
      <c r="M207"/>
    </row>
    <row r="208" spans="13:13" x14ac:dyDescent="0.2">
      <c r="M208"/>
    </row>
    <row r="209" spans="13:13" x14ac:dyDescent="0.2">
      <c r="M209"/>
    </row>
    <row r="210" spans="13:13" x14ac:dyDescent="0.2">
      <c r="M210"/>
    </row>
  </sheetData>
  <mergeCells count="4">
    <mergeCell ref="A2:A3"/>
    <mergeCell ref="B2:B3"/>
    <mergeCell ref="C2:N2"/>
    <mergeCell ref="A1:N1"/>
  </mergeCells>
  <pageMargins left="0.39370078740157483" right="0.39370078740157483" top="0.39370078740157483" bottom="0.39370078740157483" header="0.31496062992125984" footer="0.31496062992125984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workbookViewId="0">
      <pane xSplit="2" ySplit="3" topLeftCell="G88" activePane="bottomRight" state="frozen"/>
      <selection pane="topRight" activeCell="C1" sqref="C1"/>
      <selection pane="bottomLeft" activeCell="A4" sqref="A4"/>
      <selection pane="bottomRight" activeCell="J10" sqref="J10"/>
    </sheetView>
  </sheetViews>
  <sheetFormatPr defaultRowHeight="12.75" x14ac:dyDescent="0.2"/>
  <cols>
    <col min="1" max="1" width="3.5703125" style="1" bestFit="1" customWidth="1"/>
    <col min="2" max="2" width="39.140625" style="1" bestFit="1" customWidth="1"/>
    <col min="3" max="14" width="15.7109375" style="1" customWidth="1"/>
    <col min="15" max="16384" width="9.140625" style="1"/>
  </cols>
  <sheetData>
    <row r="1" spans="1:14" ht="44.25" customHeight="1" x14ac:dyDescent="0.35">
      <c r="A1" s="56" t="s">
        <v>264</v>
      </c>
      <c r="B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</row>
    <row r="2" spans="1:14" x14ac:dyDescent="0.2">
      <c r="A2" s="46" t="s">
        <v>0</v>
      </c>
      <c r="B2" s="46" t="s">
        <v>1</v>
      </c>
      <c r="C2" s="47" t="s">
        <v>147</v>
      </c>
      <c r="D2" s="48"/>
      <c r="E2" s="48"/>
      <c r="F2" s="49"/>
      <c r="G2" s="49"/>
      <c r="H2" s="49"/>
      <c r="I2" s="50"/>
      <c r="J2" s="50"/>
      <c r="K2" s="51"/>
      <c r="L2" s="51"/>
      <c r="M2" s="51"/>
      <c r="N2" s="58"/>
    </row>
    <row r="3" spans="1:14" ht="51" x14ac:dyDescent="0.2">
      <c r="A3" s="46"/>
      <c r="B3" s="46"/>
      <c r="C3" s="17" t="s">
        <v>252</v>
      </c>
      <c r="D3" s="17" t="s">
        <v>253</v>
      </c>
      <c r="E3" s="17" t="s">
        <v>254</v>
      </c>
      <c r="F3" s="17" t="s">
        <v>255</v>
      </c>
      <c r="G3" s="17" t="s">
        <v>256</v>
      </c>
      <c r="H3" s="17" t="s">
        <v>257</v>
      </c>
      <c r="I3" s="17" t="s">
        <v>258</v>
      </c>
      <c r="J3" s="17" t="s">
        <v>259</v>
      </c>
      <c r="K3" s="17" t="s">
        <v>260</v>
      </c>
      <c r="L3" s="17" t="s">
        <v>261</v>
      </c>
      <c r="M3" s="32" t="s">
        <v>262</v>
      </c>
      <c r="N3" s="32" t="s">
        <v>263</v>
      </c>
    </row>
    <row r="4" spans="1:14" x14ac:dyDescent="0.2">
      <c r="A4" s="18">
        <v>1</v>
      </c>
      <c r="B4" s="19" t="s">
        <v>153</v>
      </c>
      <c r="C4" s="36">
        <v>1281.78</v>
      </c>
      <c r="D4" s="36">
        <v>1163.8599999999999</v>
      </c>
      <c r="E4" s="35">
        <v>1135.47</v>
      </c>
      <c r="F4" s="35">
        <v>1221.67</v>
      </c>
      <c r="G4" s="37">
        <v>1139.55</v>
      </c>
      <c r="H4" s="38">
        <v>1154.9000000000001</v>
      </c>
      <c r="I4" s="38">
        <v>1181.77</v>
      </c>
      <c r="J4" s="38">
        <v>1187.3399999999999</v>
      </c>
      <c r="K4" s="38">
        <v>1178.3599999999999</v>
      </c>
      <c r="L4" s="39">
        <v>1258.51</v>
      </c>
      <c r="M4" s="36">
        <v>1185.93</v>
      </c>
      <c r="N4" s="36">
        <f>VLOOKUP(B4,'[1]999 ГВС декабрь 2015г.'!$C$11:$F$142,4,0)</f>
        <v>1176.1099999999999</v>
      </c>
    </row>
    <row r="5" spans="1:14" x14ac:dyDescent="0.2">
      <c r="A5" s="18">
        <f>A4+1</f>
        <v>2</v>
      </c>
      <c r="B5" s="19" t="s">
        <v>2</v>
      </c>
      <c r="C5" s="36">
        <v>1110</v>
      </c>
      <c r="D5" s="36">
        <v>1117</v>
      </c>
      <c r="E5" s="35">
        <v>1067</v>
      </c>
      <c r="F5" s="35">
        <v>1102.5</v>
      </c>
      <c r="G5" s="37">
        <v>1103.52</v>
      </c>
      <c r="H5" s="38">
        <v>1095</v>
      </c>
      <c r="I5" s="38">
        <v>1083.19</v>
      </c>
      <c r="J5" s="38">
        <v>1257.5</v>
      </c>
      <c r="K5" s="38">
        <v>980.05</v>
      </c>
      <c r="L5" s="39">
        <v>1026.83</v>
      </c>
      <c r="M5" s="36">
        <v>977.59</v>
      </c>
      <c r="N5" s="36">
        <f>VLOOKUP(B5,'[1]999 ГВС декабрь 2015г.'!$C$11:$F$142,4,0)</f>
        <v>823.79</v>
      </c>
    </row>
    <row r="6" spans="1:14" x14ac:dyDescent="0.2">
      <c r="A6" s="18">
        <f t="shared" ref="A6:A69" si="0">A5+1</f>
        <v>3</v>
      </c>
      <c r="B6" s="19" t="s">
        <v>3</v>
      </c>
      <c r="C6" s="36">
        <v>604</v>
      </c>
      <c r="D6" s="36">
        <v>617</v>
      </c>
      <c r="E6" s="35">
        <v>642</v>
      </c>
      <c r="F6" s="35">
        <v>607.44000000000005</v>
      </c>
      <c r="G6" s="37">
        <v>865.67</v>
      </c>
      <c r="H6" s="38">
        <v>804.17</v>
      </c>
      <c r="I6" s="38">
        <v>804.17</v>
      </c>
      <c r="J6" s="38">
        <v>603.71</v>
      </c>
      <c r="K6" s="38">
        <v>509.3</v>
      </c>
      <c r="L6" s="39">
        <v>610.44000000000005</v>
      </c>
      <c r="M6" s="36">
        <v>509.99</v>
      </c>
      <c r="N6" s="36">
        <f>VLOOKUP(B6,'[1]999 ГВС декабрь 2015г.'!$C$11:$F$142,4,0)</f>
        <v>495.53</v>
      </c>
    </row>
    <row r="7" spans="1:14" x14ac:dyDescent="0.2">
      <c r="A7" s="18">
        <f t="shared" si="0"/>
        <v>4</v>
      </c>
      <c r="B7" s="19" t="s">
        <v>148</v>
      </c>
      <c r="C7" s="36">
        <v>1070</v>
      </c>
      <c r="D7" s="36">
        <v>1032</v>
      </c>
      <c r="E7" s="35">
        <v>994</v>
      </c>
      <c r="F7" s="35">
        <v>984.05</v>
      </c>
      <c r="G7" s="37">
        <v>1020.81</v>
      </c>
      <c r="H7" s="38">
        <v>1011.94</v>
      </c>
      <c r="I7" s="38">
        <v>997.01</v>
      </c>
      <c r="J7" s="38">
        <v>1149.5</v>
      </c>
      <c r="K7" s="38">
        <v>895.61</v>
      </c>
      <c r="L7" s="39">
        <v>1097.07</v>
      </c>
      <c r="M7" s="36">
        <v>1000.36</v>
      </c>
      <c r="N7" s="36">
        <f>VLOOKUP(B7,'[1]999 ГВС декабрь 2015г.'!$C$11:$F$142,4,0)</f>
        <v>828.13</v>
      </c>
    </row>
    <row r="8" spans="1:14" x14ac:dyDescent="0.2">
      <c r="A8" s="18">
        <f t="shared" si="0"/>
        <v>5</v>
      </c>
      <c r="B8" s="19" t="s">
        <v>5</v>
      </c>
      <c r="C8" s="36">
        <v>687</v>
      </c>
      <c r="D8" s="36">
        <v>690</v>
      </c>
      <c r="E8" s="35">
        <v>714.67</v>
      </c>
      <c r="F8" s="35">
        <v>721.23</v>
      </c>
      <c r="G8" s="37">
        <v>924</v>
      </c>
      <c r="H8" s="38">
        <v>845.83</v>
      </c>
      <c r="I8" s="38">
        <v>845.83</v>
      </c>
      <c r="J8" s="38">
        <v>662.13</v>
      </c>
      <c r="K8" s="38">
        <v>623.35</v>
      </c>
      <c r="L8" s="39">
        <v>698.59</v>
      </c>
      <c r="M8" s="36">
        <v>752.88</v>
      </c>
      <c r="N8" s="36">
        <f>VLOOKUP(B8,'[1]999 ГВС декабрь 2015г.'!$C$11:$F$142,4,0)</f>
        <v>552.85</v>
      </c>
    </row>
    <row r="9" spans="1:14" x14ac:dyDescent="0.2">
      <c r="A9" s="18">
        <f t="shared" si="0"/>
        <v>6</v>
      </c>
      <c r="B9" s="19" t="s">
        <v>149</v>
      </c>
      <c r="C9" s="36">
        <v>1627.67</v>
      </c>
      <c r="D9" s="36">
        <v>1745.5</v>
      </c>
      <c r="E9" s="35">
        <v>1689</v>
      </c>
      <c r="F9" s="35">
        <v>1610</v>
      </c>
      <c r="G9" s="37">
        <v>1606.05</v>
      </c>
      <c r="H9" s="38">
        <v>1553.93</v>
      </c>
      <c r="I9" s="38">
        <v>1567.09</v>
      </c>
      <c r="J9" s="38">
        <v>1934.67</v>
      </c>
      <c r="K9" s="38">
        <v>1380.44</v>
      </c>
      <c r="L9" s="39">
        <v>1444.57</v>
      </c>
      <c r="M9" s="36">
        <v>1399.89</v>
      </c>
      <c r="N9" s="36">
        <f>VLOOKUP(B9,'[1]999 ГВС декабрь 2015г.'!$C$11:$F$142,4,0)</f>
        <v>1352</v>
      </c>
    </row>
    <row r="10" spans="1:14" x14ac:dyDescent="0.2">
      <c r="A10" s="18">
        <f t="shared" si="0"/>
        <v>7</v>
      </c>
      <c r="B10" s="19" t="s">
        <v>150</v>
      </c>
      <c r="C10" s="36">
        <v>838</v>
      </c>
      <c r="D10" s="36">
        <v>855</v>
      </c>
      <c r="E10" s="35">
        <v>849</v>
      </c>
      <c r="F10" s="35">
        <v>825.91</v>
      </c>
      <c r="G10" s="37">
        <v>801.94</v>
      </c>
      <c r="H10" s="38">
        <v>809.07</v>
      </c>
      <c r="I10" s="38">
        <v>792.08</v>
      </c>
      <c r="J10" s="38">
        <v>754.08</v>
      </c>
      <c r="K10" s="38">
        <v>704.15</v>
      </c>
      <c r="L10" s="39">
        <v>814.53</v>
      </c>
      <c r="M10" s="36">
        <v>764.35</v>
      </c>
      <c r="N10" s="36">
        <f>VLOOKUP(B10,'[1]999 ГВС декабрь 2015г.'!$C$11:$F$142,4,0)</f>
        <v>665.82</v>
      </c>
    </row>
    <row r="11" spans="1:14" x14ac:dyDescent="0.2">
      <c r="A11" s="18">
        <f t="shared" si="0"/>
        <v>8</v>
      </c>
      <c r="B11" s="19" t="s">
        <v>151</v>
      </c>
      <c r="C11" s="36">
        <v>2969.33</v>
      </c>
      <c r="D11" s="36">
        <v>3108.33</v>
      </c>
      <c r="E11" s="35">
        <v>2784.83</v>
      </c>
      <c r="F11" s="35">
        <v>2731.17</v>
      </c>
      <c r="G11" s="37">
        <v>2630.27</v>
      </c>
      <c r="H11" s="38">
        <v>2765.32</v>
      </c>
      <c r="I11" s="38">
        <v>2691.36</v>
      </c>
      <c r="J11" s="38">
        <v>3023.17</v>
      </c>
      <c r="K11" s="38">
        <v>2410.5700000000002</v>
      </c>
      <c r="L11" s="39">
        <v>2445.87</v>
      </c>
      <c r="M11" s="36">
        <v>2542.2399999999998</v>
      </c>
      <c r="N11" s="36">
        <f>VLOOKUP(B11,'[1]999 ГВС декабрь 2015г.'!$C$11:$F$142,4,0)</f>
        <v>2186.38</v>
      </c>
    </row>
    <row r="12" spans="1:14" x14ac:dyDescent="0.2">
      <c r="A12" s="18">
        <f t="shared" si="0"/>
        <v>9</v>
      </c>
      <c r="B12" s="19" t="s">
        <v>152</v>
      </c>
      <c r="C12" s="36">
        <v>800</v>
      </c>
      <c r="D12" s="36">
        <v>810</v>
      </c>
      <c r="E12" s="35">
        <v>781.5</v>
      </c>
      <c r="F12" s="35">
        <v>749.95</v>
      </c>
      <c r="G12" s="37">
        <v>761.02</v>
      </c>
      <c r="H12" s="38">
        <v>766.06</v>
      </c>
      <c r="I12" s="38">
        <v>775.27</v>
      </c>
      <c r="J12" s="38">
        <v>834.33</v>
      </c>
      <c r="K12" s="38">
        <v>689.75</v>
      </c>
      <c r="L12" s="39">
        <v>782.32</v>
      </c>
      <c r="M12" s="36">
        <v>731.37</v>
      </c>
      <c r="N12" s="36">
        <f>VLOOKUP(B12,'[1]999 ГВС декабрь 2015г.'!$C$11:$F$142,4,0)</f>
        <v>673.09</v>
      </c>
    </row>
    <row r="13" spans="1:14" x14ac:dyDescent="0.2">
      <c r="A13" s="18">
        <f t="shared" si="0"/>
        <v>10</v>
      </c>
      <c r="B13" s="19" t="s">
        <v>11</v>
      </c>
      <c r="C13" s="36">
        <v>723</v>
      </c>
      <c r="D13" s="36">
        <v>663</v>
      </c>
      <c r="E13" s="35">
        <v>756.33</v>
      </c>
      <c r="F13" s="35">
        <v>674.14</v>
      </c>
      <c r="G13" s="37">
        <v>700.24</v>
      </c>
      <c r="H13" s="38">
        <v>743.41</v>
      </c>
      <c r="I13" s="38">
        <v>719.38</v>
      </c>
      <c r="J13" s="38">
        <v>743.49</v>
      </c>
      <c r="K13" s="38">
        <v>644.87</v>
      </c>
      <c r="L13" s="39">
        <v>768.54</v>
      </c>
      <c r="M13" s="36">
        <v>678.1</v>
      </c>
      <c r="N13" s="36">
        <f>VLOOKUP(B13,'[1]999 ГВС декабрь 2015г.'!$C$11:$F$142,4,0)</f>
        <v>562.83000000000004</v>
      </c>
    </row>
    <row r="14" spans="1:14" x14ac:dyDescent="0.2">
      <c r="A14" s="18">
        <f t="shared" si="0"/>
        <v>11</v>
      </c>
      <c r="B14" s="19" t="s">
        <v>12</v>
      </c>
      <c r="C14" s="36">
        <v>707</v>
      </c>
      <c r="D14" s="36">
        <v>700</v>
      </c>
      <c r="E14" s="35">
        <v>711</v>
      </c>
      <c r="F14" s="35">
        <v>682.54</v>
      </c>
      <c r="G14" s="37">
        <v>724.35</v>
      </c>
      <c r="H14" s="38">
        <v>712.22</v>
      </c>
      <c r="I14" s="38">
        <v>703.7</v>
      </c>
      <c r="J14" s="38">
        <v>722.77</v>
      </c>
      <c r="K14" s="38">
        <v>677.72</v>
      </c>
      <c r="L14" s="39">
        <v>743.98</v>
      </c>
      <c r="M14" s="36">
        <v>696.47</v>
      </c>
      <c r="N14" s="36">
        <f>VLOOKUP(B14,'[1]999 ГВС декабрь 2015г.'!$C$11:$F$142,4,0)</f>
        <v>564.24</v>
      </c>
    </row>
    <row r="15" spans="1:14" x14ac:dyDescent="0.2">
      <c r="A15" s="18">
        <f t="shared" si="0"/>
        <v>12</v>
      </c>
      <c r="B15" s="19" t="s">
        <v>154</v>
      </c>
      <c r="C15" s="36">
        <v>677</v>
      </c>
      <c r="D15" s="36">
        <v>700</v>
      </c>
      <c r="E15" s="35">
        <v>675.83</v>
      </c>
      <c r="F15" s="35">
        <v>647.5</v>
      </c>
      <c r="G15" s="37">
        <v>668</v>
      </c>
      <c r="H15" s="38">
        <v>683.21</v>
      </c>
      <c r="I15" s="38">
        <v>696.63</v>
      </c>
      <c r="J15" s="38">
        <v>682.72</v>
      </c>
      <c r="K15" s="38">
        <v>611.52</v>
      </c>
      <c r="L15" s="39">
        <v>706.9</v>
      </c>
      <c r="M15" s="36">
        <v>624.25</v>
      </c>
      <c r="N15" s="36">
        <f>VLOOKUP(B15,'[1]999 ГВС декабрь 2015г.'!$C$11:$F$142,4,0)</f>
        <v>527.16999999999996</v>
      </c>
    </row>
    <row r="16" spans="1:14" x14ac:dyDescent="0.2">
      <c r="A16" s="18">
        <f t="shared" si="0"/>
        <v>13</v>
      </c>
      <c r="B16" s="19" t="s">
        <v>14</v>
      </c>
      <c r="C16" s="36">
        <v>695</v>
      </c>
      <c r="D16" s="36">
        <v>740</v>
      </c>
      <c r="E16" s="35">
        <v>712</v>
      </c>
      <c r="F16" s="35">
        <v>704.17</v>
      </c>
      <c r="G16" s="37">
        <v>725.25</v>
      </c>
      <c r="H16" s="38">
        <v>750.98</v>
      </c>
      <c r="I16" s="38">
        <v>702.76</v>
      </c>
      <c r="J16" s="38">
        <v>801.83</v>
      </c>
      <c r="K16" s="38">
        <v>672.62</v>
      </c>
      <c r="L16" s="39">
        <v>734.79</v>
      </c>
      <c r="M16" s="36">
        <v>652.41</v>
      </c>
      <c r="N16" s="36">
        <f>VLOOKUP(B16,'[1]999 ГВС декабрь 2015г.'!$C$11:$F$142,4,0)</f>
        <v>538.24</v>
      </c>
    </row>
    <row r="17" spans="1:14" x14ac:dyDescent="0.2">
      <c r="A17" s="18">
        <f t="shared" si="0"/>
        <v>14</v>
      </c>
      <c r="B17" s="19" t="s">
        <v>15</v>
      </c>
      <c r="C17" s="36">
        <v>707</v>
      </c>
      <c r="D17" s="36">
        <v>710</v>
      </c>
      <c r="E17" s="35">
        <v>699</v>
      </c>
      <c r="F17" s="35">
        <v>692.08</v>
      </c>
      <c r="G17" s="37">
        <v>733.49</v>
      </c>
      <c r="H17" s="38">
        <v>717.15</v>
      </c>
      <c r="I17" s="38">
        <v>725.48</v>
      </c>
      <c r="J17" s="38">
        <v>875.33</v>
      </c>
      <c r="K17" s="38">
        <v>739.51</v>
      </c>
      <c r="L17" s="39">
        <v>735.42</v>
      </c>
      <c r="M17" s="36">
        <v>644.64</v>
      </c>
      <c r="N17" s="36">
        <f>VLOOKUP(B17,'[1]999 ГВС декабрь 2015г.'!$C$11:$F$142,4,0)</f>
        <v>545.28</v>
      </c>
    </row>
    <row r="18" spans="1:14" x14ac:dyDescent="0.2">
      <c r="A18" s="18">
        <f t="shared" si="0"/>
        <v>15</v>
      </c>
      <c r="B18" s="19" t="s">
        <v>16</v>
      </c>
      <c r="C18" s="36">
        <v>588</v>
      </c>
      <c r="D18" s="36">
        <v>610</v>
      </c>
      <c r="E18" s="35">
        <v>558</v>
      </c>
      <c r="F18" s="35">
        <v>565.16</v>
      </c>
      <c r="G18" s="37">
        <v>534.49</v>
      </c>
      <c r="H18" s="38">
        <v>626.01</v>
      </c>
      <c r="I18" s="38">
        <v>576.95000000000005</v>
      </c>
      <c r="J18" s="38">
        <v>688.67</v>
      </c>
      <c r="K18" s="38">
        <v>557.54</v>
      </c>
      <c r="L18" s="39">
        <v>628.32000000000005</v>
      </c>
      <c r="M18" s="36">
        <v>556.95000000000005</v>
      </c>
      <c r="N18" s="36">
        <f>VLOOKUP(B18,'[1]999 ГВС декабрь 2015г.'!$C$11:$F$142,4,0)</f>
        <v>474.27</v>
      </c>
    </row>
    <row r="19" spans="1:14" x14ac:dyDescent="0.2">
      <c r="A19" s="18">
        <f t="shared" si="0"/>
        <v>16</v>
      </c>
      <c r="B19" s="19" t="s">
        <v>17</v>
      </c>
      <c r="C19" s="36">
        <v>744</v>
      </c>
      <c r="D19" s="36">
        <v>625</v>
      </c>
      <c r="E19" s="35">
        <v>703</v>
      </c>
      <c r="F19" s="35">
        <v>663.44</v>
      </c>
      <c r="G19" s="37">
        <v>626.96</v>
      </c>
      <c r="H19" s="38">
        <v>695.36</v>
      </c>
      <c r="I19" s="38">
        <v>680.87</v>
      </c>
      <c r="J19" s="38">
        <v>779.17</v>
      </c>
      <c r="K19" s="38">
        <v>627.29999999999995</v>
      </c>
      <c r="L19" s="39">
        <v>742.56</v>
      </c>
      <c r="M19" s="36">
        <v>649.27</v>
      </c>
      <c r="N19" s="36">
        <f>VLOOKUP(B19,'[1]999 ГВС декабрь 2015г.'!$C$11:$F$142,4,0)</f>
        <v>538.35</v>
      </c>
    </row>
    <row r="20" spans="1:14" x14ac:dyDescent="0.2">
      <c r="A20" s="18">
        <f t="shared" si="0"/>
        <v>17</v>
      </c>
      <c r="B20" s="19" t="s">
        <v>18</v>
      </c>
      <c r="C20" s="36">
        <v>797</v>
      </c>
      <c r="D20" s="36">
        <v>843.33</v>
      </c>
      <c r="E20" s="35">
        <v>890.67</v>
      </c>
      <c r="F20" s="35">
        <v>822.83</v>
      </c>
      <c r="G20" s="37">
        <v>745.44</v>
      </c>
      <c r="H20" s="38">
        <v>780.77</v>
      </c>
      <c r="I20" s="38">
        <v>745.19</v>
      </c>
      <c r="J20" s="38">
        <v>949</v>
      </c>
      <c r="K20" s="38">
        <v>721.58</v>
      </c>
      <c r="L20" s="39">
        <v>795.2</v>
      </c>
      <c r="M20" s="36">
        <v>697.49</v>
      </c>
      <c r="N20" s="36">
        <f>VLOOKUP(B20,'[1]999 ГВС декабрь 2015г.'!$C$11:$F$142,4,0)</f>
        <v>558.36</v>
      </c>
    </row>
    <row r="21" spans="1:14" x14ac:dyDescent="0.2">
      <c r="A21" s="18">
        <f t="shared" si="0"/>
        <v>18</v>
      </c>
      <c r="B21" s="19" t="s">
        <v>237</v>
      </c>
      <c r="C21" s="36">
        <v>889</v>
      </c>
      <c r="D21" s="36">
        <v>810</v>
      </c>
      <c r="E21" s="35">
        <v>761</v>
      </c>
      <c r="F21" s="35">
        <v>768.83</v>
      </c>
      <c r="G21" s="37">
        <v>742.5</v>
      </c>
      <c r="H21" s="38">
        <v>752.48</v>
      </c>
      <c r="I21" s="38">
        <v>752.62</v>
      </c>
      <c r="J21" s="38">
        <v>783.67</v>
      </c>
      <c r="K21" s="38">
        <v>718.44</v>
      </c>
      <c r="L21" s="39">
        <v>794.54</v>
      </c>
      <c r="M21" s="36">
        <v>715.57</v>
      </c>
      <c r="N21" s="36">
        <f>VLOOKUP(B21,'[1]999 ГВС декабрь 2015г.'!$C$11:$F$142,4,0)</f>
        <v>561.71</v>
      </c>
    </row>
    <row r="22" spans="1:14" x14ac:dyDescent="0.2">
      <c r="A22" s="18">
        <f t="shared" si="0"/>
        <v>19</v>
      </c>
      <c r="B22" s="19" t="s">
        <v>19</v>
      </c>
      <c r="C22" s="36">
        <v>1907.83</v>
      </c>
      <c r="D22" s="36">
        <v>1940</v>
      </c>
      <c r="E22" s="35">
        <v>1465</v>
      </c>
      <c r="F22" s="35">
        <v>1449.89</v>
      </c>
      <c r="G22" s="37">
        <v>1474.62</v>
      </c>
      <c r="H22" s="38">
        <v>1670.83</v>
      </c>
      <c r="I22" s="38">
        <v>1910.67</v>
      </c>
      <c r="J22" s="38">
        <v>1991</v>
      </c>
      <c r="K22" s="38">
        <v>1439.42</v>
      </c>
      <c r="L22" s="39">
        <v>1429.16</v>
      </c>
      <c r="M22" s="36">
        <v>1344.62</v>
      </c>
      <c r="N22" s="36">
        <f>VLOOKUP(B22,'[1]999 ГВС декабрь 2015г.'!$C$11:$F$142,4,0)</f>
        <v>1119.2</v>
      </c>
    </row>
    <row r="23" spans="1:14" x14ac:dyDescent="0.2">
      <c r="A23" s="18">
        <f t="shared" si="0"/>
        <v>20</v>
      </c>
      <c r="B23" s="19" t="s">
        <v>155</v>
      </c>
      <c r="C23" s="36">
        <v>1092</v>
      </c>
      <c r="D23" s="36">
        <v>1064</v>
      </c>
      <c r="E23" s="35">
        <v>1114</v>
      </c>
      <c r="F23" s="35">
        <v>1047.19</v>
      </c>
      <c r="G23" s="37">
        <v>1087.98</v>
      </c>
      <c r="H23" s="38">
        <v>1105.1600000000001</v>
      </c>
      <c r="I23" s="38">
        <v>1100.69</v>
      </c>
      <c r="J23" s="38">
        <v>1074.01</v>
      </c>
      <c r="K23" s="38">
        <v>1029</v>
      </c>
      <c r="L23" s="39">
        <v>1095.07</v>
      </c>
      <c r="M23" s="36">
        <v>1021.32</v>
      </c>
      <c r="N23" s="36">
        <f>VLOOKUP(B23,'[1]999 ГВС декабрь 2015г.'!$C$11:$F$142,4,0)</f>
        <v>827.35</v>
      </c>
    </row>
    <row r="24" spans="1:14" x14ac:dyDescent="0.2">
      <c r="A24" s="18">
        <f t="shared" si="0"/>
        <v>21</v>
      </c>
      <c r="B24" s="19" t="s">
        <v>156</v>
      </c>
      <c r="C24" s="36">
        <v>307</v>
      </c>
      <c r="D24" s="36">
        <v>338</v>
      </c>
      <c r="E24" s="35">
        <v>319</v>
      </c>
      <c r="F24" s="35">
        <v>324.39</v>
      </c>
      <c r="G24" s="37">
        <v>320.82</v>
      </c>
      <c r="H24" s="38">
        <v>331.18</v>
      </c>
      <c r="I24" s="38">
        <v>313.17</v>
      </c>
      <c r="J24" s="38">
        <v>315.04000000000002</v>
      </c>
      <c r="K24" s="38">
        <v>309.25</v>
      </c>
      <c r="L24" s="39">
        <v>407.58</v>
      </c>
      <c r="M24" s="36">
        <v>293.19</v>
      </c>
      <c r="N24" s="36">
        <f>VLOOKUP(B24,'[1]999 ГВС декабрь 2015г.'!$C$11:$F$142,4,0)</f>
        <v>274.47000000000003</v>
      </c>
    </row>
    <row r="25" spans="1:14" x14ac:dyDescent="0.2">
      <c r="A25" s="18">
        <f t="shared" si="0"/>
        <v>22</v>
      </c>
      <c r="B25" s="19" t="s">
        <v>157</v>
      </c>
      <c r="C25" s="36">
        <v>1656</v>
      </c>
      <c r="D25" s="36">
        <v>1665.33</v>
      </c>
      <c r="E25" s="35">
        <v>1737.5</v>
      </c>
      <c r="F25" s="35">
        <v>1714</v>
      </c>
      <c r="G25" s="37">
        <v>1660.12</v>
      </c>
      <c r="H25" s="38">
        <v>1637.7</v>
      </c>
      <c r="I25" s="38">
        <v>1699.6</v>
      </c>
      <c r="J25" s="38">
        <v>1574.73</v>
      </c>
      <c r="K25" s="38">
        <v>1483.09</v>
      </c>
      <c r="L25" s="39">
        <v>1542</v>
      </c>
      <c r="M25" s="36">
        <v>1489.85</v>
      </c>
      <c r="N25" s="36">
        <f>VLOOKUP(B25,'[1]999 ГВС декабрь 2015г.'!$C$11:$F$142,4,0)</f>
        <v>1439.86</v>
      </c>
    </row>
    <row r="26" spans="1:14" x14ac:dyDescent="0.2">
      <c r="A26" s="18">
        <f t="shared" si="0"/>
        <v>23</v>
      </c>
      <c r="B26" s="19" t="s">
        <v>158</v>
      </c>
      <c r="C26" s="36">
        <v>822</v>
      </c>
      <c r="D26" s="36">
        <v>805</v>
      </c>
      <c r="E26" s="35">
        <v>826.5</v>
      </c>
      <c r="F26" s="35">
        <v>838.83</v>
      </c>
      <c r="G26" s="37">
        <v>740.91</v>
      </c>
      <c r="H26" s="38">
        <v>779.04</v>
      </c>
      <c r="I26" s="38">
        <v>755.28</v>
      </c>
      <c r="J26" s="38">
        <v>741.59</v>
      </c>
      <c r="K26" s="38">
        <v>729.01</v>
      </c>
      <c r="L26" s="39">
        <v>831</v>
      </c>
      <c r="M26" s="36">
        <v>706.16</v>
      </c>
      <c r="N26" s="36">
        <f>VLOOKUP(B26,'[1]999 ГВС декабрь 2015г.'!$C$11:$F$142,4,0)</f>
        <v>605.9</v>
      </c>
    </row>
    <row r="27" spans="1:14" x14ac:dyDescent="0.2">
      <c r="A27" s="18">
        <f t="shared" si="0"/>
        <v>24</v>
      </c>
      <c r="B27" s="19" t="s">
        <v>159</v>
      </c>
      <c r="C27" s="36">
        <v>1503</v>
      </c>
      <c r="D27" s="36">
        <v>1467</v>
      </c>
      <c r="E27" s="35">
        <v>1576.67</v>
      </c>
      <c r="F27" s="35">
        <v>1588</v>
      </c>
      <c r="G27" s="37">
        <v>1496.31</v>
      </c>
      <c r="H27" s="38">
        <v>1495</v>
      </c>
      <c r="I27" s="38">
        <v>1475.8</v>
      </c>
      <c r="J27" s="38">
        <v>1447.67</v>
      </c>
      <c r="K27" s="38">
        <v>1404.85</v>
      </c>
      <c r="L27" s="39">
        <v>1444.37</v>
      </c>
      <c r="M27" s="36">
        <v>1410.74</v>
      </c>
      <c r="N27" s="36">
        <f>VLOOKUP(B27,'[1]999 ГВС декабрь 2015г.'!$C$11:$F$142,4,0)</f>
        <v>1316.07</v>
      </c>
    </row>
    <row r="28" spans="1:14" x14ac:dyDescent="0.2">
      <c r="A28" s="18">
        <f t="shared" si="0"/>
        <v>25</v>
      </c>
      <c r="B28" s="19" t="s">
        <v>160</v>
      </c>
      <c r="C28" s="36">
        <v>1683</v>
      </c>
      <c r="D28" s="36">
        <v>1711.83</v>
      </c>
      <c r="E28" s="35">
        <v>1737</v>
      </c>
      <c r="F28" s="35">
        <v>1630.95</v>
      </c>
      <c r="G28" s="37">
        <v>1641.04</v>
      </c>
      <c r="H28" s="38">
        <v>1611.13</v>
      </c>
      <c r="I28" s="38">
        <v>1653.4</v>
      </c>
      <c r="J28" s="38">
        <v>1796.5</v>
      </c>
      <c r="K28" s="38">
        <v>1563.79</v>
      </c>
      <c r="L28" s="39">
        <v>1643.23</v>
      </c>
      <c r="M28" s="36">
        <v>1575.02</v>
      </c>
      <c r="N28" s="36">
        <f>VLOOKUP(B28,'[1]999 ГВС декабрь 2015г.'!$C$11:$F$142,4,0)</f>
        <v>1311.27</v>
      </c>
    </row>
    <row r="29" spans="1:14" x14ac:dyDescent="0.2">
      <c r="A29" s="18">
        <f t="shared" si="0"/>
        <v>26</v>
      </c>
      <c r="B29" s="19" t="s">
        <v>161</v>
      </c>
      <c r="C29" s="36">
        <v>374</v>
      </c>
      <c r="D29" s="36">
        <v>378</v>
      </c>
      <c r="E29" s="35">
        <v>372</v>
      </c>
      <c r="F29" s="35">
        <v>351.79</v>
      </c>
      <c r="G29" s="37">
        <v>403.36</v>
      </c>
      <c r="H29" s="38">
        <v>379.39</v>
      </c>
      <c r="I29" s="38">
        <v>377.06</v>
      </c>
      <c r="J29" s="38">
        <v>353.01</v>
      </c>
      <c r="K29" s="38">
        <v>348.73</v>
      </c>
      <c r="L29" s="39">
        <v>432.72</v>
      </c>
      <c r="M29" s="36">
        <v>368.24</v>
      </c>
      <c r="N29" s="36">
        <f>VLOOKUP(B29,'[1]999 ГВС декабрь 2015г.'!$C$11:$F$142,4,0)</f>
        <v>302.97000000000003</v>
      </c>
    </row>
    <row r="30" spans="1:14" x14ac:dyDescent="0.2">
      <c r="A30" s="18">
        <f t="shared" si="0"/>
        <v>27</v>
      </c>
      <c r="B30" s="19" t="s">
        <v>162</v>
      </c>
      <c r="C30" s="36">
        <v>1591</v>
      </c>
      <c r="D30" s="36">
        <v>1611</v>
      </c>
      <c r="E30" s="35">
        <v>1581</v>
      </c>
      <c r="F30" s="35">
        <v>1418.88</v>
      </c>
      <c r="G30" s="37">
        <v>2354.67</v>
      </c>
      <c r="H30" s="38">
        <v>2179.83</v>
      </c>
      <c r="I30" s="38">
        <v>2092</v>
      </c>
      <c r="J30" s="38">
        <v>1464.96</v>
      </c>
      <c r="K30" s="38">
        <v>1403.89</v>
      </c>
      <c r="L30" s="39">
        <v>1418.76</v>
      </c>
      <c r="M30" s="36">
        <v>1382.97</v>
      </c>
      <c r="N30" s="36">
        <f>VLOOKUP(B30,'[1]999 ГВС декабрь 2015г.'!$C$11:$F$142,4,0)</f>
        <v>1217.18</v>
      </c>
    </row>
    <row r="31" spans="1:14" x14ac:dyDescent="0.2">
      <c r="A31" s="18">
        <f t="shared" si="0"/>
        <v>28</v>
      </c>
      <c r="B31" s="19" t="s">
        <v>163</v>
      </c>
      <c r="C31" s="36">
        <v>1698.5</v>
      </c>
      <c r="D31" s="36">
        <v>1779.33</v>
      </c>
      <c r="E31" s="35">
        <v>1708.04</v>
      </c>
      <c r="F31" s="35">
        <v>1874.5</v>
      </c>
      <c r="G31" s="37">
        <v>1671.5</v>
      </c>
      <c r="H31" s="38">
        <v>1758.5</v>
      </c>
      <c r="I31" s="38">
        <v>1569.21</v>
      </c>
      <c r="J31" s="38">
        <v>1547.17</v>
      </c>
      <c r="K31" s="38">
        <v>1403.99</v>
      </c>
      <c r="L31" s="39">
        <v>1486.75</v>
      </c>
      <c r="M31" s="36">
        <v>1461.28</v>
      </c>
      <c r="N31" s="36">
        <f>VLOOKUP(B31,'[1]999 ГВС декабрь 2015г.'!$C$11:$F$142,4,0)</f>
        <v>1216.96</v>
      </c>
    </row>
    <row r="32" spans="1:14" x14ac:dyDescent="0.2">
      <c r="A32" s="18">
        <f t="shared" si="0"/>
        <v>29</v>
      </c>
      <c r="B32" s="19" t="s">
        <v>164</v>
      </c>
      <c r="C32" s="36">
        <v>766</v>
      </c>
      <c r="D32" s="36">
        <v>720</v>
      </c>
      <c r="E32" s="35">
        <v>744</v>
      </c>
      <c r="F32" s="35">
        <v>735.83</v>
      </c>
      <c r="G32" s="37">
        <v>707.88</v>
      </c>
      <c r="H32" s="38">
        <v>743.95</v>
      </c>
      <c r="I32" s="38">
        <v>740.64</v>
      </c>
      <c r="J32" s="38">
        <v>695.31</v>
      </c>
      <c r="K32" s="38">
        <v>693.09</v>
      </c>
      <c r="L32" s="39">
        <v>733.01</v>
      </c>
      <c r="M32" s="36">
        <v>668.67</v>
      </c>
      <c r="N32" s="36">
        <f>VLOOKUP(B32,'[1]999 ГВС декабрь 2015г.'!$C$11:$F$142,4,0)</f>
        <v>585.07000000000005</v>
      </c>
    </row>
    <row r="33" spans="1:14" x14ac:dyDescent="0.2">
      <c r="A33" s="18">
        <f t="shared" si="0"/>
        <v>30</v>
      </c>
      <c r="B33" s="19" t="s">
        <v>165</v>
      </c>
      <c r="C33" s="36">
        <v>733</v>
      </c>
      <c r="D33" s="36">
        <v>705</v>
      </c>
      <c r="E33" s="35">
        <v>718</v>
      </c>
      <c r="F33" s="35">
        <v>723</v>
      </c>
      <c r="G33" s="37">
        <v>717.87</v>
      </c>
      <c r="H33" s="38">
        <v>728.92</v>
      </c>
      <c r="I33" s="38">
        <v>716.09</v>
      </c>
      <c r="J33" s="38">
        <v>687.53</v>
      </c>
      <c r="K33" s="38">
        <v>674.36</v>
      </c>
      <c r="L33" s="39">
        <v>745.95</v>
      </c>
      <c r="M33" s="36">
        <v>674.56</v>
      </c>
      <c r="N33" s="36">
        <f>VLOOKUP(B33,'[1]999 ГВС декабрь 2015г.'!$C$11:$F$142,4,0)</f>
        <v>574.82000000000005</v>
      </c>
    </row>
    <row r="34" spans="1:14" x14ac:dyDescent="0.2">
      <c r="A34" s="18">
        <f t="shared" si="0"/>
        <v>31</v>
      </c>
      <c r="B34" s="19" t="s">
        <v>166</v>
      </c>
      <c r="C34" s="36">
        <v>1582</v>
      </c>
      <c r="D34" s="36">
        <v>1570</v>
      </c>
      <c r="E34" s="35">
        <v>1598.67</v>
      </c>
      <c r="F34" s="35">
        <v>1530.17</v>
      </c>
      <c r="G34" s="37">
        <v>1494.61</v>
      </c>
      <c r="H34" s="38">
        <v>1552.17</v>
      </c>
      <c r="I34" s="38">
        <v>1518.51</v>
      </c>
      <c r="J34" s="38">
        <v>1479.87</v>
      </c>
      <c r="K34" s="38">
        <v>1435.37</v>
      </c>
      <c r="L34" s="39">
        <v>1491.93</v>
      </c>
      <c r="M34" s="36">
        <v>1377.95</v>
      </c>
      <c r="N34" s="36">
        <f>VLOOKUP(B34,'[1]999 ГВС декабрь 2015г.'!$C$11:$F$142,4,0)</f>
        <v>1213.76</v>
      </c>
    </row>
    <row r="35" spans="1:14" x14ac:dyDescent="0.2">
      <c r="A35" s="18">
        <f t="shared" si="0"/>
        <v>32</v>
      </c>
      <c r="B35" s="19" t="s">
        <v>167</v>
      </c>
      <c r="C35" s="36">
        <v>1113</v>
      </c>
      <c r="D35" s="36">
        <v>1156</v>
      </c>
      <c r="E35" s="35">
        <v>1086</v>
      </c>
      <c r="F35" s="35">
        <v>1070.8800000000001</v>
      </c>
      <c r="G35" s="37">
        <v>1494.83</v>
      </c>
      <c r="H35" s="38">
        <v>1369.17</v>
      </c>
      <c r="I35" s="38">
        <v>1092.3599999999999</v>
      </c>
      <c r="J35" s="38">
        <v>1039.8699999999999</v>
      </c>
      <c r="K35" s="38">
        <v>978.02</v>
      </c>
      <c r="L35" s="39">
        <v>1074</v>
      </c>
      <c r="M35" s="36">
        <v>966.41</v>
      </c>
      <c r="N35" s="36">
        <f>VLOOKUP(B35,'[1]999 ГВС декабрь 2015г.'!$C$11:$F$142,4,0)</f>
        <v>835.8</v>
      </c>
    </row>
    <row r="36" spans="1:14" x14ac:dyDescent="0.2">
      <c r="A36" s="18">
        <f t="shared" si="0"/>
        <v>33</v>
      </c>
      <c r="B36" s="19" t="s">
        <v>265</v>
      </c>
      <c r="C36" s="36">
        <v>4246</v>
      </c>
      <c r="D36" s="36">
        <v>4645.63</v>
      </c>
      <c r="E36" s="35">
        <v>3469.65</v>
      </c>
      <c r="F36" s="40">
        <v>3360</v>
      </c>
      <c r="G36" s="37">
        <v>3154.34</v>
      </c>
      <c r="H36" s="38">
        <v>3244.6</v>
      </c>
      <c r="I36" s="38">
        <v>3265.01</v>
      </c>
      <c r="J36" s="38">
        <v>3680.99</v>
      </c>
      <c r="K36" s="38">
        <v>2843.32</v>
      </c>
      <c r="L36" s="39">
        <v>2663.63</v>
      </c>
      <c r="M36" s="36">
        <v>2917.29</v>
      </c>
      <c r="N36" s="36">
        <f>VLOOKUP(B36,'[1]999 ГВС декабрь 2015г.'!$C$11:$F$142,4,0)</f>
        <v>2722.74</v>
      </c>
    </row>
    <row r="37" spans="1:14" x14ac:dyDescent="0.2">
      <c r="A37" s="18">
        <f t="shared" si="0"/>
        <v>34</v>
      </c>
      <c r="B37" s="19" t="s">
        <v>33</v>
      </c>
      <c r="C37" s="36">
        <v>818</v>
      </c>
      <c r="D37" s="36">
        <v>825</v>
      </c>
      <c r="E37" s="35">
        <v>832</v>
      </c>
      <c r="F37" s="35">
        <v>814.33</v>
      </c>
      <c r="G37" s="37">
        <v>813.74</v>
      </c>
      <c r="H37" s="38">
        <v>909.61</v>
      </c>
      <c r="I37" s="38">
        <v>812.94</v>
      </c>
      <c r="J37" s="38">
        <v>797.04</v>
      </c>
      <c r="K37" s="38">
        <v>742.53</v>
      </c>
      <c r="L37" s="39">
        <v>834.76</v>
      </c>
      <c r="M37" s="36">
        <v>851.89</v>
      </c>
      <c r="N37" s="36">
        <f>VLOOKUP(B37,'[1]999 ГВС декабрь 2015г.'!$C$11:$F$142,4,0)</f>
        <v>654.46</v>
      </c>
    </row>
    <row r="38" spans="1:14" x14ac:dyDescent="0.2">
      <c r="A38" s="18">
        <f t="shared" si="0"/>
        <v>35</v>
      </c>
      <c r="B38" s="19" t="s">
        <v>168</v>
      </c>
      <c r="C38" s="36">
        <v>1081</v>
      </c>
      <c r="D38" s="36">
        <v>1176.17</v>
      </c>
      <c r="E38" s="35">
        <v>1020</v>
      </c>
      <c r="F38" s="35">
        <v>1258.5</v>
      </c>
      <c r="G38" s="37">
        <v>1069.83</v>
      </c>
      <c r="H38" s="38">
        <v>1089.17</v>
      </c>
      <c r="I38" s="38">
        <v>911.26</v>
      </c>
      <c r="J38" s="38">
        <v>1105.33</v>
      </c>
      <c r="K38" s="38">
        <v>921.12</v>
      </c>
      <c r="L38" s="39">
        <v>979.93</v>
      </c>
      <c r="M38" s="36">
        <v>895.71</v>
      </c>
      <c r="N38" s="36">
        <f>VLOOKUP(B38,'[1]999 ГВС декабрь 2015г.'!$C$11:$F$142,4,0)</f>
        <v>934.07</v>
      </c>
    </row>
    <row r="39" spans="1:14" x14ac:dyDescent="0.2">
      <c r="A39" s="18">
        <f t="shared" si="0"/>
        <v>36</v>
      </c>
      <c r="B39" s="19" t="s">
        <v>35</v>
      </c>
      <c r="C39" s="36">
        <v>1752.33</v>
      </c>
      <c r="D39" s="36">
        <v>1736</v>
      </c>
      <c r="E39" s="35">
        <v>1457</v>
      </c>
      <c r="F39" s="35">
        <v>1438.55</v>
      </c>
      <c r="G39" s="37">
        <v>1358.75</v>
      </c>
      <c r="H39" s="38">
        <v>1869</v>
      </c>
      <c r="I39" s="38">
        <v>1929.67</v>
      </c>
      <c r="J39" s="38">
        <v>2010.83</v>
      </c>
      <c r="K39" s="38">
        <v>1332.52</v>
      </c>
      <c r="L39" s="39">
        <v>1337.99</v>
      </c>
      <c r="M39" s="36">
        <v>1284.27</v>
      </c>
      <c r="N39" s="36">
        <f>VLOOKUP(B39,'[1]999 ГВС декабрь 2015г.'!$C$11:$F$142,4,0)</f>
        <v>1100.99</v>
      </c>
    </row>
    <row r="40" spans="1:14" x14ac:dyDescent="0.2">
      <c r="A40" s="18">
        <f t="shared" si="0"/>
        <v>37</v>
      </c>
      <c r="B40" s="19" t="s">
        <v>36</v>
      </c>
      <c r="C40" s="36">
        <v>2070.67</v>
      </c>
      <c r="D40" s="36">
        <v>2090.83</v>
      </c>
      <c r="E40" s="35">
        <v>1672</v>
      </c>
      <c r="F40" s="35">
        <v>1626.28</v>
      </c>
      <c r="G40" s="37">
        <v>1689.11</v>
      </c>
      <c r="H40" s="38">
        <v>1947</v>
      </c>
      <c r="I40" s="38">
        <v>1926.67</v>
      </c>
      <c r="J40" s="38">
        <v>2007.67</v>
      </c>
      <c r="K40" s="38">
        <v>1490.5</v>
      </c>
      <c r="L40" s="39">
        <v>1532.51</v>
      </c>
      <c r="M40" s="36">
        <v>1464.92</v>
      </c>
      <c r="N40" s="36">
        <f>VLOOKUP(B40,'[1]999 ГВС декабрь 2015г.'!$C$11:$F$142,4,0)</f>
        <v>1215.1600000000001</v>
      </c>
    </row>
    <row r="41" spans="1:14" x14ac:dyDescent="0.2">
      <c r="A41" s="18">
        <f t="shared" si="0"/>
        <v>38</v>
      </c>
      <c r="B41" s="19" t="s">
        <v>169</v>
      </c>
      <c r="C41" s="36">
        <v>1234.5</v>
      </c>
      <c r="D41" s="36">
        <v>1299</v>
      </c>
      <c r="E41" s="35">
        <v>1170.3599999999999</v>
      </c>
      <c r="F41" s="35">
        <v>1337.67</v>
      </c>
      <c r="G41" s="37">
        <v>1149.83</v>
      </c>
      <c r="H41" s="38">
        <v>1254.83</v>
      </c>
      <c r="I41" s="38">
        <v>1120.07</v>
      </c>
      <c r="J41" s="38">
        <v>1203</v>
      </c>
      <c r="K41" s="38">
        <v>1112.97</v>
      </c>
      <c r="L41" s="39">
        <v>1175.81</v>
      </c>
      <c r="M41" s="36">
        <v>1070.7</v>
      </c>
      <c r="N41" s="36">
        <f>VLOOKUP(B41,'[1]999 ГВС декабрь 2015г.'!$C$11:$F$142,4,0)</f>
        <v>1012</v>
      </c>
    </row>
    <row r="42" spans="1:14" x14ac:dyDescent="0.2">
      <c r="A42" s="18">
        <f t="shared" si="0"/>
        <v>39</v>
      </c>
      <c r="B42" s="19" t="s">
        <v>170</v>
      </c>
      <c r="C42" s="36">
        <v>1987.14</v>
      </c>
      <c r="D42" s="36">
        <v>1973.57</v>
      </c>
      <c r="E42" s="35">
        <v>1483.15</v>
      </c>
      <c r="F42" s="35">
        <v>1346.17</v>
      </c>
      <c r="G42" s="37">
        <v>1409.52</v>
      </c>
      <c r="H42" s="38">
        <v>1324.85</v>
      </c>
      <c r="I42" s="38">
        <v>1286.51</v>
      </c>
      <c r="J42" s="38">
        <v>1701.85</v>
      </c>
      <c r="K42" s="38">
        <v>1325.84</v>
      </c>
      <c r="L42" s="39">
        <v>1272.6400000000001</v>
      </c>
      <c r="M42" s="36">
        <v>1348.01</v>
      </c>
      <c r="N42" s="36">
        <f>VLOOKUP(B42,'[1]999 ГВС декабрь 2015г.'!$C$11:$F$142,4,0)</f>
        <v>1288.53</v>
      </c>
    </row>
    <row r="43" spans="1:14" x14ac:dyDescent="0.2">
      <c r="A43" s="18">
        <f t="shared" si="0"/>
        <v>40</v>
      </c>
      <c r="B43" s="19" t="s">
        <v>39</v>
      </c>
      <c r="C43" s="36">
        <v>2327.69</v>
      </c>
      <c r="D43" s="36">
        <v>2031.78</v>
      </c>
      <c r="E43" s="35">
        <v>1812.33</v>
      </c>
      <c r="F43" s="35">
        <v>1704.86</v>
      </c>
      <c r="G43" s="37">
        <v>2221.5</v>
      </c>
      <c r="H43" s="38">
        <v>1958.82</v>
      </c>
      <c r="I43" s="38">
        <v>1882.77</v>
      </c>
      <c r="J43" s="38">
        <v>1671.37</v>
      </c>
      <c r="K43" s="38">
        <v>1577.15</v>
      </c>
      <c r="L43" s="39">
        <v>1658.91</v>
      </c>
      <c r="M43" s="36">
        <v>1590.84</v>
      </c>
      <c r="N43" s="36">
        <f>VLOOKUP(B43,'[1]999 ГВС декабрь 2015г.'!$C$11:$F$142,4,0)</f>
        <v>1366.79</v>
      </c>
    </row>
    <row r="44" spans="1:14" x14ac:dyDescent="0.2">
      <c r="A44" s="18">
        <f t="shared" si="0"/>
        <v>41</v>
      </c>
      <c r="B44" s="19" t="s">
        <v>40</v>
      </c>
      <c r="C44" s="36">
        <v>482.13</v>
      </c>
      <c r="D44" s="36">
        <v>482.23</v>
      </c>
      <c r="E44" s="35">
        <v>491.18</v>
      </c>
      <c r="F44" s="35">
        <v>493.1</v>
      </c>
      <c r="G44" s="37">
        <v>491.93</v>
      </c>
      <c r="H44" s="38">
        <v>483.5</v>
      </c>
      <c r="I44" s="38">
        <v>479.23</v>
      </c>
      <c r="J44" s="38">
        <v>480.65</v>
      </c>
      <c r="K44" s="38">
        <v>466.42</v>
      </c>
      <c r="L44" s="39">
        <v>561.51</v>
      </c>
      <c r="M44" s="36">
        <v>468.19</v>
      </c>
      <c r="N44" s="36">
        <f>VLOOKUP(B44,'[1]999 ГВС декабрь 2015г.'!$C$11:$F$142,4,0)</f>
        <v>449.66</v>
      </c>
    </row>
    <row r="45" spans="1:14" x14ac:dyDescent="0.2">
      <c r="A45" s="18">
        <f t="shared" si="0"/>
        <v>42</v>
      </c>
      <c r="B45" s="19" t="s">
        <v>171</v>
      </c>
      <c r="C45" s="36">
        <v>607</v>
      </c>
      <c r="D45" s="36">
        <v>610</v>
      </c>
      <c r="E45" s="35">
        <v>627</v>
      </c>
      <c r="F45" s="35">
        <v>594.63</v>
      </c>
      <c r="G45" s="37">
        <v>620.09</v>
      </c>
      <c r="H45" s="38">
        <v>640.49</v>
      </c>
      <c r="I45" s="38">
        <v>637.61</v>
      </c>
      <c r="J45" s="38">
        <v>631.69000000000005</v>
      </c>
      <c r="K45" s="38">
        <v>633.70000000000005</v>
      </c>
      <c r="L45" s="39">
        <v>721.1</v>
      </c>
      <c r="M45" s="36">
        <v>649.38</v>
      </c>
      <c r="N45" s="36">
        <f>VLOOKUP(B45,'[1]999 ГВС декабрь 2015г.'!$C$11:$F$142,4,0)</f>
        <v>488.58</v>
      </c>
    </row>
    <row r="46" spans="1:14" x14ac:dyDescent="0.2">
      <c r="A46" s="18">
        <f t="shared" si="0"/>
        <v>43</v>
      </c>
      <c r="B46" s="19" t="s">
        <v>172</v>
      </c>
      <c r="C46" s="36">
        <v>601</v>
      </c>
      <c r="D46" s="36">
        <v>570</v>
      </c>
      <c r="E46" s="35">
        <v>603</v>
      </c>
      <c r="F46" s="35">
        <v>571.16999999999996</v>
      </c>
      <c r="G46" s="37">
        <v>599.66</v>
      </c>
      <c r="H46" s="38">
        <v>616.1</v>
      </c>
      <c r="I46" s="38">
        <v>601.70000000000005</v>
      </c>
      <c r="J46" s="38">
        <v>633.67999999999995</v>
      </c>
      <c r="K46" s="38">
        <v>615.46</v>
      </c>
      <c r="L46" s="39">
        <v>725.05</v>
      </c>
      <c r="M46" s="36">
        <v>607.38</v>
      </c>
      <c r="N46" s="36">
        <f>VLOOKUP(B46,'[1]999 ГВС декабрь 2015г.'!$C$11:$F$142,4,0)</f>
        <v>519.73</v>
      </c>
    </row>
    <row r="47" spans="1:14" x14ac:dyDescent="0.2">
      <c r="A47" s="18">
        <f t="shared" si="0"/>
        <v>44</v>
      </c>
      <c r="B47" s="19" t="s">
        <v>173</v>
      </c>
      <c r="C47" s="36">
        <v>643</v>
      </c>
      <c r="D47" s="36">
        <v>655</v>
      </c>
      <c r="E47" s="35">
        <v>691</v>
      </c>
      <c r="F47" s="35">
        <v>649.66999999999996</v>
      </c>
      <c r="G47" s="37">
        <v>648.12</v>
      </c>
      <c r="H47" s="38">
        <v>651.71</v>
      </c>
      <c r="I47" s="38">
        <v>646.41999999999996</v>
      </c>
      <c r="J47" s="38">
        <v>593.26</v>
      </c>
      <c r="K47" s="38">
        <v>563.29</v>
      </c>
      <c r="L47" s="39">
        <v>627.27</v>
      </c>
      <c r="M47" s="36">
        <v>529.54999999999995</v>
      </c>
      <c r="N47" s="36">
        <f>VLOOKUP(B47,'[1]999 ГВС декабрь 2015г.'!$C$11:$F$142,4,0)</f>
        <v>455.79</v>
      </c>
    </row>
    <row r="48" spans="1:14" x14ac:dyDescent="0.2">
      <c r="A48" s="18">
        <f t="shared" si="0"/>
        <v>45</v>
      </c>
      <c r="B48" s="19" t="s">
        <v>174</v>
      </c>
      <c r="C48" s="36">
        <v>608</v>
      </c>
      <c r="D48" s="36">
        <v>621</v>
      </c>
      <c r="E48" s="35">
        <v>606</v>
      </c>
      <c r="F48" s="35">
        <v>576.01</v>
      </c>
      <c r="G48" s="37">
        <v>585.53</v>
      </c>
      <c r="H48" s="38">
        <v>597.97</v>
      </c>
      <c r="I48" s="38">
        <v>626.54999999999995</v>
      </c>
      <c r="J48" s="38">
        <v>602.73</v>
      </c>
      <c r="K48" s="38">
        <v>632.04</v>
      </c>
      <c r="L48" s="39">
        <v>668.04</v>
      </c>
      <c r="M48" s="36">
        <v>580.51</v>
      </c>
      <c r="N48" s="36">
        <f>VLOOKUP(B48,'[1]999 ГВС декабрь 2015г.'!$C$11:$F$142,4,0)</f>
        <v>527.25</v>
      </c>
    </row>
    <row r="49" spans="1:14" x14ac:dyDescent="0.2">
      <c r="A49" s="18">
        <f t="shared" si="0"/>
        <v>46</v>
      </c>
      <c r="B49" s="19" t="s">
        <v>175</v>
      </c>
      <c r="C49" s="36">
        <v>690.5</v>
      </c>
      <c r="D49" s="36">
        <v>685</v>
      </c>
      <c r="E49" s="35">
        <v>687</v>
      </c>
      <c r="F49" s="35">
        <v>629.72</v>
      </c>
      <c r="G49" s="37">
        <v>637.33000000000004</v>
      </c>
      <c r="H49" s="38">
        <v>604.73</v>
      </c>
      <c r="I49" s="38">
        <v>621.79999999999995</v>
      </c>
      <c r="J49" s="38">
        <v>599.48</v>
      </c>
      <c r="K49" s="38">
        <v>559.88</v>
      </c>
      <c r="L49" s="39">
        <v>666.75</v>
      </c>
      <c r="M49" s="36">
        <v>586.55999999999995</v>
      </c>
      <c r="N49" s="36">
        <f>VLOOKUP(B49,'[1]999 ГВС декабрь 2015г.'!$C$11:$F$142,4,0)</f>
        <v>488.03</v>
      </c>
    </row>
    <row r="50" spans="1:14" x14ac:dyDescent="0.2">
      <c r="A50" s="18">
        <f t="shared" si="0"/>
        <v>47</v>
      </c>
      <c r="B50" s="19" t="s">
        <v>176</v>
      </c>
      <c r="C50" s="36">
        <v>601</v>
      </c>
      <c r="D50" s="36">
        <v>624</v>
      </c>
      <c r="E50" s="35">
        <v>652</v>
      </c>
      <c r="F50" s="35">
        <v>589.84</v>
      </c>
      <c r="G50" s="37">
        <v>582.61</v>
      </c>
      <c r="H50" s="38">
        <v>589.15</v>
      </c>
      <c r="I50" s="38">
        <v>567</v>
      </c>
      <c r="J50" s="38">
        <v>588.58000000000004</v>
      </c>
      <c r="K50" s="38">
        <v>538.42999999999995</v>
      </c>
      <c r="L50" s="39">
        <v>624.11</v>
      </c>
      <c r="M50" s="36">
        <v>527.36</v>
      </c>
      <c r="N50" s="36">
        <f>VLOOKUP(B50,'[1]999 ГВС декабрь 2015г.'!$C$11:$F$142,4,0)</f>
        <v>485.5</v>
      </c>
    </row>
    <row r="51" spans="1:14" x14ac:dyDescent="0.2">
      <c r="A51" s="18">
        <f t="shared" si="0"/>
        <v>48</v>
      </c>
      <c r="B51" s="19" t="s">
        <v>177</v>
      </c>
      <c r="C51" s="36">
        <v>1656.29</v>
      </c>
      <c r="D51" s="36">
        <v>1644.42</v>
      </c>
      <c r="E51" s="35">
        <v>1739.41</v>
      </c>
      <c r="F51" s="35">
        <v>1597.5</v>
      </c>
      <c r="G51" s="37">
        <v>1554.03</v>
      </c>
      <c r="H51" s="38">
        <v>1697.85</v>
      </c>
      <c r="I51" s="38">
        <v>1576.12</v>
      </c>
      <c r="J51" s="38">
        <v>1558.6</v>
      </c>
      <c r="K51" s="38">
        <v>1651.9</v>
      </c>
      <c r="L51" s="39">
        <v>1581.22</v>
      </c>
      <c r="M51" s="36">
        <v>1642.91</v>
      </c>
      <c r="N51" s="36">
        <f>VLOOKUP(B51,'[1]999 ГВС декабрь 2015г.'!$C$11:$F$142,4,0)</f>
        <v>1410.5</v>
      </c>
    </row>
    <row r="52" spans="1:14" x14ac:dyDescent="0.2">
      <c r="A52" s="18">
        <f t="shared" si="0"/>
        <v>49</v>
      </c>
      <c r="B52" s="19" t="s">
        <v>178</v>
      </c>
      <c r="C52" s="36">
        <v>948</v>
      </c>
      <c r="D52" s="36">
        <v>916</v>
      </c>
      <c r="E52" s="35">
        <v>951</v>
      </c>
      <c r="F52" s="35">
        <v>935.81</v>
      </c>
      <c r="G52" s="37">
        <v>895.51</v>
      </c>
      <c r="H52" s="38">
        <v>882.92</v>
      </c>
      <c r="I52" s="38">
        <v>861.16</v>
      </c>
      <c r="J52" s="38">
        <v>911.73</v>
      </c>
      <c r="K52" s="38">
        <v>917.19</v>
      </c>
      <c r="L52" s="39">
        <v>918.14</v>
      </c>
      <c r="M52" s="36">
        <v>841.37</v>
      </c>
      <c r="N52" s="36">
        <f>VLOOKUP(B52,'[1]999 ГВС декабрь 2015г.'!$C$11:$F$142,4,0)</f>
        <v>708.46</v>
      </c>
    </row>
    <row r="53" spans="1:14" x14ac:dyDescent="0.2">
      <c r="A53" s="18">
        <f t="shared" si="0"/>
        <v>50</v>
      </c>
      <c r="B53" s="19" t="s">
        <v>179</v>
      </c>
      <c r="C53" s="36">
        <v>851</v>
      </c>
      <c r="D53" s="36">
        <v>851</v>
      </c>
      <c r="E53" s="35">
        <v>844</v>
      </c>
      <c r="F53" s="35">
        <v>854.17</v>
      </c>
      <c r="G53" s="37">
        <v>868.08</v>
      </c>
      <c r="H53" s="38">
        <v>859.18</v>
      </c>
      <c r="I53" s="38">
        <v>845.48</v>
      </c>
      <c r="J53" s="38">
        <v>809.98</v>
      </c>
      <c r="K53" s="38">
        <v>782.4</v>
      </c>
      <c r="L53" s="39">
        <v>896.5</v>
      </c>
      <c r="M53" s="36">
        <v>793.17</v>
      </c>
      <c r="N53" s="36">
        <f>VLOOKUP(B53,'[1]999 ГВС декабрь 2015г.'!$C$11:$F$142,4,0)</f>
        <v>642.23</v>
      </c>
    </row>
    <row r="54" spans="1:14" x14ac:dyDescent="0.2">
      <c r="A54" s="18">
        <f t="shared" si="0"/>
        <v>51</v>
      </c>
      <c r="B54" s="19" t="s">
        <v>180</v>
      </c>
      <c r="C54" s="36">
        <v>938</v>
      </c>
      <c r="D54" s="36">
        <v>995</v>
      </c>
      <c r="E54" s="35">
        <v>954</v>
      </c>
      <c r="F54" s="35">
        <v>955.9</v>
      </c>
      <c r="G54" s="37">
        <v>931.15</v>
      </c>
      <c r="H54" s="38">
        <v>922</v>
      </c>
      <c r="I54" s="38">
        <v>878.37</v>
      </c>
      <c r="J54" s="38">
        <v>817.13</v>
      </c>
      <c r="K54" s="38">
        <v>829.26</v>
      </c>
      <c r="L54" s="39">
        <v>916.9</v>
      </c>
      <c r="M54" s="36">
        <v>829.15</v>
      </c>
      <c r="N54" s="36">
        <f>VLOOKUP(B54,'[1]999 ГВС декабрь 2015г.'!$C$11:$F$142,4,0)</f>
        <v>722.48</v>
      </c>
    </row>
    <row r="55" spans="1:14" x14ac:dyDescent="0.2">
      <c r="A55" s="18">
        <f t="shared" si="0"/>
        <v>52</v>
      </c>
      <c r="B55" s="19" t="s">
        <v>51</v>
      </c>
      <c r="C55" s="36">
        <v>869</v>
      </c>
      <c r="D55" s="36">
        <v>870</v>
      </c>
      <c r="E55" s="35">
        <v>802</v>
      </c>
      <c r="F55" s="35">
        <v>743.3</v>
      </c>
      <c r="G55" s="37">
        <v>802.59</v>
      </c>
      <c r="H55" s="38">
        <v>835.64</v>
      </c>
      <c r="I55" s="38">
        <v>746.26</v>
      </c>
      <c r="J55" s="38">
        <v>735.4</v>
      </c>
      <c r="K55" s="38">
        <v>892.66</v>
      </c>
      <c r="L55" s="39">
        <v>836.74</v>
      </c>
      <c r="M55" s="36">
        <v>712.74</v>
      </c>
      <c r="N55" s="36">
        <f>VLOOKUP(B55,'[1]999 ГВС декабрь 2015г.'!$C$11:$F$142,4,0)</f>
        <v>612.21</v>
      </c>
    </row>
    <row r="56" spans="1:14" x14ac:dyDescent="0.2">
      <c r="A56" s="18">
        <f t="shared" si="0"/>
        <v>53</v>
      </c>
      <c r="B56" s="19" t="s">
        <v>52</v>
      </c>
      <c r="C56" s="36">
        <v>628</v>
      </c>
      <c r="D56" s="36">
        <v>661</v>
      </c>
      <c r="E56" s="35">
        <v>651</v>
      </c>
      <c r="F56" s="35">
        <v>634.26</v>
      </c>
      <c r="G56" s="37">
        <v>622.41999999999996</v>
      </c>
      <c r="H56" s="38">
        <v>619.59</v>
      </c>
      <c r="I56" s="38">
        <v>633.61</v>
      </c>
      <c r="J56" s="38">
        <v>606.63</v>
      </c>
      <c r="K56" s="38">
        <v>548.21</v>
      </c>
      <c r="L56" s="39">
        <v>644.19000000000005</v>
      </c>
      <c r="M56" s="36">
        <v>567.19000000000005</v>
      </c>
      <c r="N56" s="36">
        <f>VLOOKUP(B56,'[1]999 ГВС декабрь 2015г.'!$C$11:$F$142,4,0)</f>
        <v>505.33</v>
      </c>
    </row>
    <row r="57" spans="1:14" x14ac:dyDescent="0.2">
      <c r="A57" s="18">
        <f t="shared" si="0"/>
        <v>54</v>
      </c>
      <c r="B57" s="19" t="s">
        <v>181</v>
      </c>
      <c r="C57" s="36">
        <v>1803</v>
      </c>
      <c r="D57" s="36">
        <v>1760.17</v>
      </c>
      <c r="E57" s="35">
        <v>1761.83</v>
      </c>
      <c r="F57" s="35">
        <v>1594.26</v>
      </c>
      <c r="G57" s="37">
        <v>1588.05</v>
      </c>
      <c r="H57" s="38">
        <v>1578.21</v>
      </c>
      <c r="I57" s="38">
        <v>1591.09</v>
      </c>
      <c r="J57" s="38">
        <v>1611.53</v>
      </c>
      <c r="K57" s="38">
        <v>1521.24</v>
      </c>
      <c r="L57" s="39">
        <v>1578.08</v>
      </c>
      <c r="M57" s="36">
        <v>1455.36</v>
      </c>
      <c r="N57" s="36">
        <f>VLOOKUP(B57,'[1]999 ГВС декабрь 2015г.'!$C$11:$F$142,4,0)</f>
        <v>1147.71</v>
      </c>
    </row>
    <row r="58" spans="1:14" x14ac:dyDescent="0.2">
      <c r="A58" s="18">
        <f t="shared" si="0"/>
        <v>55</v>
      </c>
      <c r="B58" s="19" t="s">
        <v>182</v>
      </c>
      <c r="C58" s="36">
        <v>745</v>
      </c>
      <c r="D58" s="36">
        <v>750</v>
      </c>
      <c r="E58" s="35">
        <v>748</v>
      </c>
      <c r="F58" s="35">
        <v>719.08</v>
      </c>
      <c r="G58" s="37">
        <v>737.8</v>
      </c>
      <c r="H58" s="38">
        <v>737.82</v>
      </c>
      <c r="I58" s="38">
        <v>700.76</v>
      </c>
      <c r="J58" s="38">
        <v>740.58</v>
      </c>
      <c r="K58" s="38">
        <v>706.5</v>
      </c>
      <c r="L58" s="39">
        <v>794.64</v>
      </c>
      <c r="M58" s="36">
        <v>657.8</v>
      </c>
      <c r="N58" s="36">
        <f>VLOOKUP(B58,'[1]999 ГВС декабрь 2015г.'!$C$11:$F$142,4,0)</f>
        <v>590.70000000000005</v>
      </c>
    </row>
    <row r="59" spans="1:14" x14ac:dyDescent="0.2">
      <c r="A59" s="18">
        <f t="shared" si="0"/>
        <v>56</v>
      </c>
      <c r="B59" s="19" t="s">
        <v>55</v>
      </c>
      <c r="C59" s="36">
        <v>2259.4299999999998</v>
      </c>
      <c r="D59" s="36">
        <v>2698.26</v>
      </c>
      <c r="E59" s="35">
        <v>1915.4</v>
      </c>
      <c r="F59" s="35">
        <v>1916.96</v>
      </c>
      <c r="G59" s="37">
        <v>1833.13</v>
      </c>
      <c r="H59" s="38">
        <v>1835.81</v>
      </c>
      <c r="I59" s="38">
        <v>1916.84</v>
      </c>
      <c r="J59" s="38">
        <v>1871.38</v>
      </c>
      <c r="K59" s="38">
        <v>1762.25</v>
      </c>
      <c r="L59" s="39">
        <v>1737.88</v>
      </c>
      <c r="M59" s="36">
        <v>1717.3</v>
      </c>
      <c r="N59" s="36">
        <f>VLOOKUP(B59,'[1]999 ГВС декабрь 2015г.'!$C$11:$F$142,4,0)</f>
        <v>1564.9</v>
      </c>
    </row>
    <row r="60" spans="1:14" x14ac:dyDescent="0.2">
      <c r="A60" s="18">
        <f t="shared" si="0"/>
        <v>57</v>
      </c>
      <c r="B60" s="19" t="s">
        <v>183</v>
      </c>
      <c r="C60" s="36">
        <v>746</v>
      </c>
      <c r="D60" s="36">
        <v>666</v>
      </c>
      <c r="E60" s="35">
        <v>705</v>
      </c>
      <c r="F60" s="35">
        <v>733.54</v>
      </c>
      <c r="G60" s="37">
        <v>916.67</v>
      </c>
      <c r="H60" s="38">
        <v>811.5</v>
      </c>
      <c r="I60" s="38">
        <v>778.67</v>
      </c>
      <c r="J60" s="38">
        <v>653.96</v>
      </c>
      <c r="K60" s="38">
        <v>643.61</v>
      </c>
      <c r="L60" s="39">
        <v>728.6</v>
      </c>
      <c r="M60" s="36">
        <v>646.52</v>
      </c>
      <c r="N60" s="36">
        <f>VLOOKUP(B60,'[1]999 ГВС декабрь 2015г.'!$C$11:$F$142,4,0)</f>
        <v>601.59</v>
      </c>
    </row>
    <row r="61" spans="1:14" x14ac:dyDescent="0.2">
      <c r="A61" s="18">
        <f t="shared" si="0"/>
        <v>58</v>
      </c>
      <c r="B61" s="19" t="s">
        <v>184</v>
      </c>
      <c r="C61" s="36">
        <v>1099.17</v>
      </c>
      <c r="D61" s="36">
        <v>1099.17</v>
      </c>
      <c r="E61" s="35">
        <v>1099.17</v>
      </c>
      <c r="F61" s="35">
        <v>921.8</v>
      </c>
      <c r="G61" s="37">
        <v>940.23</v>
      </c>
      <c r="H61" s="38">
        <v>953.87</v>
      </c>
      <c r="I61" s="38">
        <v>926.15</v>
      </c>
      <c r="J61" s="38">
        <v>950.72</v>
      </c>
      <c r="K61" s="38">
        <v>889.84</v>
      </c>
      <c r="L61" s="39">
        <v>949.27</v>
      </c>
      <c r="M61" s="36">
        <v>868.5</v>
      </c>
      <c r="N61" s="36">
        <f>VLOOKUP(B61,'[1]999 ГВС декабрь 2015г.'!$C$11:$F$142,4,0)</f>
        <v>781.78</v>
      </c>
    </row>
    <row r="62" spans="1:14" x14ac:dyDescent="0.2">
      <c r="A62" s="18">
        <f t="shared" si="0"/>
        <v>59</v>
      </c>
      <c r="B62" s="19" t="s">
        <v>185</v>
      </c>
      <c r="C62" s="36">
        <v>769.17</v>
      </c>
      <c r="D62" s="36">
        <v>769.17</v>
      </c>
      <c r="E62" s="35">
        <v>769.17</v>
      </c>
      <c r="F62" s="35">
        <v>769.17</v>
      </c>
      <c r="G62" s="37">
        <v>769.17</v>
      </c>
      <c r="H62" s="38">
        <v>769.17</v>
      </c>
      <c r="I62" s="38">
        <v>745.5</v>
      </c>
      <c r="J62" s="38">
        <v>776.83</v>
      </c>
      <c r="K62" s="38">
        <v>598.23</v>
      </c>
      <c r="L62" s="39">
        <v>717.63</v>
      </c>
      <c r="M62" s="36">
        <v>603.61</v>
      </c>
      <c r="N62" s="36">
        <f>VLOOKUP(B62,'[1]999 ГВС декабрь 2015г.'!$C$11:$F$142,4,0)</f>
        <v>499.49</v>
      </c>
    </row>
    <row r="63" spans="1:14" x14ac:dyDescent="0.2">
      <c r="A63" s="18">
        <f t="shared" si="0"/>
        <v>60</v>
      </c>
      <c r="B63" s="19" t="s">
        <v>186</v>
      </c>
      <c r="C63" s="36">
        <v>902</v>
      </c>
      <c r="D63" s="36">
        <v>953</v>
      </c>
      <c r="E63" s="35">
        <v>833</v>
      </c>
      <c r="F63" s="35">
        <v>850.96</v>
      </c>
      <c r="G63" s="37">
        <v>851.79</v>
      </c>
      <c r="H63" s="38">
        <v>868.85</v>
      </c>
      <c r="I63" s="38">
        <v>847.82</v>
      </c>
      <c r="J63" s="38">
        <v>1000</v>
      </c>
      <c r="K63" s="38">
        <v>831.04</v>
      </c>
      <c r="L63" s="39">
        <v>906.02</v>
      </c>
      <c r="M63" s="36">
        <v>852.82</v>
      </c>
      <c r="N63" s="36">
        <f>VLOOKUP(B63,'[1]999 ГВС декабрь 2015г.'!$C$11:$F$142,4,0)</f>
        <v>700.26</v>
      </c>
    </row>
    <row r="64" spans="1:14" x14ac:dyDescent="0.2">
      <c r="A64" s="18">
        <f t="shared" si="0"/>
        <v>61</v>
      </c>
      <c r="B64" s="19" t="s">
        <v>60</v>
      </c>
      <c r="C64" s="36">
        <v>759</v>
      </c>
      <c r="D64" s="36">
        <v>796</v>
      </c>
      <c r="E64" s="35">
        <v>740</v>
      </c>
      <c r="F64" s="35">
        <v>725.7</v>
      </c>
      <c r="G64" s="37">
        <v>770.39</v>
      </c>
      <c r="H64" s="38">
        <v>778.12</v>
      </c>
      <c r="I64" s="38">
        <v>822.14</v>
      </c>
      <c r="J64" s="38">
        <v>769.33</v>
      </c>
      <c r="K64" s="38">
        <v>729.47</v>
      </c>
      <c r="L64" s="39">
        <v>810.9</v>
      </c>
      <c r="M64" s="36">
        <v>714.28</v>
      </c>
      <c r="N64" s="36">
        <f>VLOOKUP(B64,'[1]999 ГВС декабрь 2015г.'!$C$11:$F$142,4,0)</f>
        <v>552.98</v>
      </c>
    </row>
    <row r="65" spans="1:14" x14ac:dyDescent="0.2">
      <c r="A65" s="18">
        <f t="shared" si="0"/>
        <v>62</v>
      </c>
      <c r="B65" s="19" t="s">
        <v>187</v>
      </c>
      <c r="C65" s="36">
        <v>1934.64</v>
      </c>
      <c r="D65" s="36">
        <v>1931.79</v>
      </c>
      <c r="E65" s="35">
        <v>1664.01</v>
      </c>
      <c r="F65" s="35">
        <v>1614.16</v>
      </c>
      <c r="G65" s="37">
        <v>1616.76</v>
      </c>
      <c r="H65" s="38">
        <v>1897.71</v>
      </c>
      <c r="I65" s="38">
        <v>1891.38</v>
      </c>
      <c r="J65" s="38">
        <v>1970.7</v>
      </c>
      <c r="K65" s="38">
        <v>1625.92</v>
      </c>
      <c r="L65" s="39">
        <v>1619.04</v>
      </c>
      <c r="M65" s="36">
        <v>1482.6</v>
      </c>
      <c r="N65" s="36">
        <f>VLOOKUP(B65,'[1]999 ГВС декабрь 2015г.'!$C$11:$F$142,4,0)</f>
        <v>1310.18</v>
      </c>
    </row>
    <row r="66" spans="1:14" x14ac:dyDescent="0.2">
      <c r="A66" s="18">
        <f t="shared" si="0"/>
        <v>63</v>
      </c>
      <c r="B66" s="19" t="s">
        <v>188</v>
      </c>
      <c r="C66" s="36">
        <v>853</v>
      </c>
      <c r="D66" s="36">
        <v>828</v>
      </c>
      <c r="E66" s="35">
        <v>866</v>
      </c>
      <c r="F66" s="35">
        <v>809.84</v>
      </c>
      <c r="G66" s="37">
        <v>858.61</v>
      </c>
      <c r="H66" s="38">
        <v>839.62</v>
      </c>
      <c r="I66" s="38">
        <v>892.46</v>
      </c>
      <c r="J66" s="38">
        <v>839.08</v>
      </c>
      <c r="K66" s="38">
        <v>833.48</v>
      </c>
      <c r="L66" s="39">
        <v>879.19</v>
      </c>
      <c r="M66" s="36">
        <v>776.64</v>
      </c>
      <c r="N66" s="36">
        <f>VLOOKUP(B66,'[1]999 ГВС декабрь 2015г.'!$C$11:$F$142,4,0)</f>
        <v>679.12</v>
      </c>
    </row>
    <row r="67" spans="1:14" x14ac:dyDescent="0.2">
      <c r="A67" s="18">
        <f t="shared" si="0"/>
        <v>64</v>
      </c>
      <c r="B67" s="19" t="s">
        <v>189</v>
      </c>
      <c r="C67" s="36">
        <v>869</v>
      </c>
      <c r="D67" s="36">
        <v>887</v>
      </c>
      <c r="E67" s="35">
        <v>829</v>
      </c>
      <c r="F67" s="35">
        <v>812.17</v>
      </c>
      <c r="G67" s="37">
        <v>817.8</v>
      </c>
      <c r="H67" s="38">
        <v>1227.67</v>
      </c>
      <c r="I67" s="38">
        <v>836.43</v>
      </c>
      <c r="J67" s="38">
        <v>867.64</v>
      </c>
      <c r="K67" s="38">
        <v>870.69</v>
      </c>
      <c r="L67" s="39">
        <v>924.15</v>
      </c>
      <c r="M67" s="36">
        <v>831.03</v>
      </c>
      <c r="N67" s="36">
        <f>VLOOKUP(B67,'[1]999 ГВС декабрь 2015г.'!$C$11:$F$142,4,0)</f>
        <v>687.8</v>
      </c>
    </row>
    <row r="68" spans="1:14" x14ac:dyDescent="0.2">
      <c r="A68" s="18">
        <f t="shared" si="0"/>
        <v>65</v>
      </c>
      <c r="B68" s="19" t="s">
        <v>190</v>
      </c>
      <c r="C68" s="36">
        <v>845</v>
      </c>
      <c r="D68" s="36">
        <v>822</v>
      </c>
      <c r="E68" s="35">
        <v>819</v>
      </c>
      <c r="F68" s="35">
        <v>772.83</v>
      </c>
      <c r="G68" s="37">
        <v>800.85</v>
      </c>
      <c r="H68" s="38">
        <v>802.3</v>
      </c>
      <c r="I68" s="38">
        <v>822.82</v>
      </c>
      <c r="J68" s="38">
        <v>797.75</v>
      </c>
      <c r="K68" s="38">
        <v>751.19</v>
      </c>
      <c r="L68" s="39">
        <v>832.9</v>
      </c>
      <c r="M68" s="36">
        <v>747.42</v>
      </c>
      <c r="N68" s="36">
        <f>VLOOKUP(B68,'[1]999 ГВС декабрь 2015г.'!$C$11:$F$142,4,0)</f>
        <v>654.15</v>
      </c>
    </row>
    <row r="69" spans="1:14" x14ac:dyDescent="0.2">
      <c r="A69" s="18">
        <f t="shared" si="0"/>
        <v>66</v>
      </c>
      <c r="B69" s="19" t="s">
        <v>65</v>
      </c>
      <c r="C69" s="36">
        <v>1425</v>
      </c>
      <c r="D69" s="36">
        <v>1368.33</v>
      </c>
      <c r="E69" s="35">
        <v>1440</v>
      </c>
      <c r="F69" s="35">
        <v>1422</v>
      </c>
      <c r="G69" s="37">
        <v>1324.58</v>
      </c>
      <c r="H69" s="38">
        <v>1409.67</v>
      </c>
      <c r="I69" s="38">
        <v>1332.44</v>
      </c>
      <c r="J69" s="38">
        <v>1277.4000000000001</v>
      </c>
      <c r="K69" s="38">
        <v>1248.4000000000001</v>
      </c>
      <c r="L69" s="39">
        <v>1310.2</v>
      </c>
      <c r="M69" s="36">
        <v>1253.18</v>
      </c>
      <c r="N69" s="36">
        <f>VLOOKUP(B69,'[1]999 ГВС декабрь 2015г.'!$C$11:$F$142,4,0)</f>
        <v>1119.67</v>
      </c>
    </row>
    <row r="70" spans="1:14" x14ac:dyDescent="0.2">
      <c r="A70" s="18">
        <f t="shared" ref="A70:A133" si="1">A69+1</f>
        <v>67</v>
      </c>
      <c r="B70" s="19" t="s">
        <v>191</v>
      </c>
      <c r="C70" s="36">
        <v>1730</v>
      </c>
      <c r="D70" s="36">
        <v>1709</v>
      </c>
      <c r="E70" s="35">
        <v>1712</v>
      </c>
      <c r="F70" s="35">
        <v>1610.28</v>
      </c>
      <c r="G70" s="37">
        <v>1645.54</v>
      </c>
      <c r="H70" s="38">
        <v>1666.69</v>
      </c>
      <c r="I70" s="38">
        <v>1637.63</v>
      </c>
      <c r="J70" s="38">
        <v>1601.17</v>
      </c>
      <c r="K70" s="38">
        <v>1504.16</v>
      </c>
      <c r="L70" s="39">
        <v>1534.79</v>
      </c>
      <c r="M70" s="36">
        <v>1540.05</v>
      </c>
      <c r="N70" s="36">
        <f>VLOOKUP(B70,'[1]999 ГВС декабрь 2015г.'!$C$11:$F$142,4,0)</f>
        <v>1416.71</v>
      </c>
    </row>
    <row r="71" spans="1:14" x14ac:dyDescent="0.2">
      <c r="A71" s="18">
        <f t="shared" si="1"/>
        <v>68</v>
      </c>
      <c r="B71" s="19" t="s">
        <v>192</v>
      </c>
      <c r="C71" s="36">
        <v>1043</v>
      </c>
      <c r="D71" s="36">
        <v>1105.5</v>
      </c>
      <c r="E71" s="35">
        <v>1158.83</v>
      </c>
      <c r="F71" s="35">
        <v>1129.5</v>
      </c>
      <c r="G71" s="37">
        <v>1027.6300000000001</v>
      </c>
      <c r="H71" s="38">
        <v>1042.17</v>
      </c>
      <c r="I71" s="38">
        <v>1072.75</v>
      </c>
      <c r="J71" s="38">
        <v>999.06</v>
      </c>
      <c r="K71" s="38">
        <v>940.53</v>
      </c>
      <c r="L71" s="39">
        <v>1022.09</v>
      </c>
      <c r="M71" s="36">
        <v>936.34</v>
      </c>
      <c r="N71" s="36">
        <f>VLOOKUP(B71,'[1]999 ГВС декабрь 2015г.'!$C$11:$F$142,4,0)</f>
        <v>837.87</v>
      </c>
    </row>
    <row r="72" spans="1:14" x14ac:dyDescent="0.2">
      <c r="A72" s="18">
        <f t="shared" si="1"/>
        <v>69</v>
      </c>
      <c r="B72" s="19" t="s">
        <v>193</v>
      </c>
      <c r="C72" s="36">
        <v>844</v>
      </c>
      <c r="D72" s="36">
        <v>800</v>
      </c>
      <c r="E72" s="35">
        <v>790.5</v>
      </c>
      <c r="F72" s="35">
        <v>780.67</v>
      </c>
      <c r="G72" s="37">
        <v>743.09</v>
      </c>
      <c r="H72" s="38">
        <v>760.99</v>
      </c>
      <c r="I72" s="38">
        <v>756.44</v>
      </c>
      <c r="J72" s="38">
        <v>748.29</v>
      </c>
      <c r="K72" s="38">
        <v>702.79</v>
      </c>
      <c r="L72" s="39">
        <v>813.72</v>
      </c>
      <c r="M72" s="36">
        <v>701.49</v>
      </c>
      <c r="N72" s="36">
        <f>VLOOKUP(B72,'[1]999 ГВС декабрь 2015г.'!$C$11:$F$142,4,0)</f>
        <v>612.29999999999995</v>
      </c>
    </row>
    <row r="73" spans="1:14" x14ac:dyDescent="0.2">
      <c r="A73" s="18">
        <f t="shared" si="1"/>
        <v>70</v>
      </c>
      <c r="B73" s="19" t="s">
        <v>194</v>
      </c>
      <c r="C73" s="36">
        <v>1644</v>
      </c>
      <c r="D73" s="36">
        <v>1613</v>
      </c>
      <c r="E73" s="35">
        <v>1600</v>
      </c>
      <c r="F73" s="35">
        <v>1718.67</v>
      </c>
      <c r="G73" s="37">
        <v>1568.71</v>
      </c>
      <c r="H73" s="38">
        <v>1622.33</v>
      </c>
      <c r="I73" s="38">
        <v>1610.32</v>
      </c>
      <c r="J73" s="38">
        <v>1590</v>
      </c>
      <c r="K73" s="38">
        <v>1512.38</v>
      </c>
      <c r="L73" s="39">
        <v>1542.01</v>
      </c>
      <c r="M73" s="36">
        <v>1470.43</v>
      </c>
      <c r="N73" s="36">
        <f>VLOOKUP(B73,'[1]999 ГВС декабрь 2015г.'!$C$11:$F$142,4,0)</f>
        <v>1328.43</v>
      </c>
    </row>
    <row r="74" spans="1:14" x14ac:dyDescent="0.2">
      <c r="A74" s="18">
        <f t="shared" si="1"/>
        <v>71</v>
      </c>
      <c r="B74" s="19" t="s">
        <v>195</v>
      </c>
      <c r="C74" s="36">
        <v>782</v>
      </c>
      <c r="D74" s="36">
        <v>782</v>
      </c>
      <c r="E74" s="35">
        <v>759.5</v>
      </c>
      <c r="F74" s="35">
        <v>739.17</v>
      </c>
      <c r="G74" s="37">
        <v>700.13</v>
      </c>
      <c r="H74" s="38">
        <v>781.46</v>
      </c>
      <c r="I74" s="38">
        <v>760.21</v>
      </c>
      <c r="J74" s="38">
        <v>725.76</v>
      </c>
      <c r="K74" s="38">
        <v>766.8</v>
      </c>
      <c r="L74" s="39">
        <v>781.59</v>
      </c>
      <c r="M74" s="36">
        <v>723.81</v>
      </c>
      <c r="N74" s="36">
        <f>VLOOKUP(B74,'[1]999 ГВС декабрь 2015г.'!$C$11:$F$142,4,0)</f>
        <v>608.61</v>
      </c>
    </row>
    <row r="75" spans="1:14" x14ac:dyDescent="0.2">
      <c r="A75" s="18">
        <f t="shared" si="1"/>
        <v>72</v>
      </c>
      <c r="B75" s="19" t="s">
        <v>196</v>
      </c>
      <c r="C75" s="36">
        <v>685</v>
      </c>
      <c r="D75" s="36">
        <v>714</v>
      </c>
      <c r="E75" s="35">
        <v>689</v>
      </c>
      <c r="F75" s="35">
        <v>647.29</v>
      </c>
      <c r="G75" s="37">
        <v>697.56</v>
      </c>
      <c r="H75" s="38">
        <v>683.62</v>
      </c>
      <c r="I75" s="38">
        <v>710.57</v>
      </c>
      <c r="J75" s="38">
        <v>696.49</v>
      </c>
      <c r="K75" s="38">
        <v>664.17</v>
      </c>
      <c r="L75" s="39">
        <v>736.97</v>
      </c>
      <c r="M75" s="36">
        <v>621.08000000000004</v>
      </c>
      <c r="N75" s="36">
        <f>VLOOKUP(B75,'[1]999 ГВС декабрь 2015г.'!$C$11:$F$142,4,0)</f>
        <v>786.9</v>
      </c>
    </row>
    <row r="76" spans="1:14" x14ac:dyDescent="0.2">
      <c r="A76" s="18">
        <f t="shared" si="1"/>
        <v>73</v>
      </c>
      <c r="B76" s="19" t="s">
        <v>197</v>
      </c>
      <c r="C76" s="36">
        <v>2385.46</v>
      </c>
      <c r="D76" s="36">
        <v>2644.47</v>
      </c>
      <c r="E76" s="35">
        <v>2206.46</v>
      </c>
      <c r="F76" s="35">
        <v>2353.83</v>
      </c>
      <c r="G76" s="37">
        <v>2122.67</v>
      </c>
      <c r="H76" s="38">
        <v>2167.75</v>
      </c>
      <c r="I76" s="38">
        <v>2113.5100000000002</v>
      </c>
      <c r="J76" s="38">
        <v>2095.13</v>
      </c>
      <c r="K76" s="38">
        <v>1962.07</v>
      </c>
      <c r="L76" s="39">
        <v>1969.19</v>
      </c>
      <c r="M76" s="36">
        <v>1966.22</v>
      </c>
      <c r="N76" s="36">
        <f>VLOOKUP(B76,'[1]999 ГВС декабрь 2015г.'!$C$11:$F$142,4,0)</f>
        <v>1948.31</v>
      </c>
    </row>
    <row r="77" spans="1:14" x14ac:dyDescent="0.2">
      <c r="A77" s="18">
        <f t="shared" si="1"/>
        <v>74</v>
      </c>
      <c r="B77" s="19" t="s">
        <v>198</v>
      </c>
      <c r="C77" s="36">
        <v>1284</v>
      </c>
      <c r="D77" s="36">
        <v>1265</v>
      </c>
      <c r="E77" s="35">
        <v>1216</v>
      </c>
      <c r="F77" s="35">
        <v>1194.3599999999999</v>
      </c>
      <c r="G77" s="37">
        <v>1453.5</v>
      </c>
      <c r="H77" s="38">
        <v>1312.5</v>
      </c>
      <c r="I77" s="38">
        <v>1184.68</v>
      </c>
      <c r="J77" s="38">
        <v>1182.44</v>
      </c>
      <c r="K77" s="38">
        <v>1063.8699999999999</v>
      </c>
      <c r="L77" s="39">
        <v>1227.3699999999999</v>
      </c>
      <c r="M77" s="36">
        <v>1217.25</v>
      </c>
      <c r="N77" s="36">
        <f>VLOOKUP(B77,'[1]999 ГВС декабрь 2015г.'!$C$11:$F$142,4,0)</f>
        <v>911.25</v>
      </c>
    </row>
    <row r="78" spans="1:14" x14ac:dyDescent="0.2">
      <c r="A78" s="18">
        <f t="shared" si="1"/>
        <v>75</v>
      </c>
      <c r="B78" s="19" t="s">
        <v>74</v>
      </c>
      <c r="C78" s="36">
        <v>1111</v>
      </c>
      <c r="D78" s="36">
        <v>1083</v>
      </c>
      <c r="E78" s="35">
        <v>1150</v>
      </c>
      <c r="F78" s="35">
        <v>1065.33</v>
      </c>
      <c r="G78" s="37">
        <v>1044.98</v>
      </c>
      <c r="H78" s="38">
        <v>1039.05</v>
      </c>
      <c r="I78" s="38">
        <v>1053.56</v>
      </c>
      <c r="J78" s="38">
        <v>1016.33</v>
      </c>
      <c r="K78" s="38">
        <v>964.75</v>
      </c>
      <c r="L78" s="39">
        <v>1056.6500000000001</v>
      </c>
      <c r="M78" s="36">
        <v>987.82</v>
      </c>
      <c r="N78" s="36">
        <f>VLOOKUP(B78,'[1]999 ГВС декабрь 2015г.'!$C$11:$F$142,4,0)</f>
        <v>848.76</v>
      </c>
    </row>
    <row r="79" spans="1:14" x14ac:dyDescent="0.2">
      <c r="A79" s="18">
        <f t="shared" si="1"/>
        <v>76</v>
      </c>
      <c r="B79" s="19" t="s">
        <v>75</v>
      </c>
      <c r="C79" s="36">
        <v>1145.01</v>
      </c>
      <c r="D79" s="36">
        <v>1141.24</v>
      </c>
      <c r="E79" s="35">
        <v>1117.02</v>
      </c>
      <c r="F79" s="35">
        <v>1098.5</v>
      </c>
      <c r="G79" s="37">
        <v>1127.8399999999999</v>
      </c>
      <c r="H79" s="38">
        <v>1170.21</v>
      </c>
      <c r="I79" s="38">
        <v>1158.49</v>
      </c>
      <c r="J79" s="38">
        <v>1166.8499999999999</v>
      </c>
      <c r="K79" s="38">
        <v>1139.08</v>
      </c>
      <c r="L79" s="39">
        <v>1212.19</v>
      </c>
      <c r="M79" s="36">
        <v>1069.6099999999999</v>
      </c>
      <c r="N79" s="36">
        <f>VLOOKUP(B79,'[1]999 ГВС декабрь 2015г.'!$C$11:$F$142,4,0)</f>
        <v>855.76</v>
      </c>
    </row>
    <row r="80" spans="1:14" x14ac:dyDescent="0.2">
      <c r="A80" s="18">
        <f t="shared" si="1"/>
        <v>77</v>
      </c>
      <c r="B80" s="19" t="s">
        <v>76</v>
      </c>
      <c r="C80" s="36">
        <v>1633.83</v>
      </c>
      <c r="D80" s="36">
        <v>1499.67</v>
      </c>
      <c r="E80" s="35">
        <v>1415</v>
      </c>
      <c r="F80" s="35">
        <v>1420.51</v>
      </c>
      <c r="G80" s="37">
        <v>1424.18</v>
      </c>
      <c r="H80" s="38">
        <v>1408.69</v>
      </c>
      <c r="I80" s="38">
        <v>1374.6</v>
      </c>
      <c r="J80" s="38">
        <v>1380.33</v>
      </c>
      <c r="K80" s="38">
        <v>1230</v>
      </c>
      <c r="L80" s="39">
        <v>1299.5999999999999</v>
      </c>
      <c r="M80" s="36">
        <v>1233.0999999999999</v>
      </c>
      <c r="N80" s="36">
        <f>VLOOKUP(B80,'[1]999 ГВС декабрь 2015г.'!$C$11:$F$142,4,0)</f>
        <v>1102.26</v>
      </c>
    </row>
    <row r="81" spans="1:14" x14ac:dyDescent="0.2">
      <c r="A81" s="18">
        <f t="shared" si="1"/>
        <v>78</v>
      </c>
      <c r="B81" s="19" t="s">
        <v>200</v>
      </c>
      <c r="C81" s="36">
        <v>1514</v>
      </c>
      <c r="D81" s="36">
        <v>1522</v>
      </c>
      <c r="E81" s="35">
        <v>1547.17</v>
      </c>
      <c r="F81" s="35">
        <v>1542</v>
      </c>
      <c r="G81" s="37">
        <v>1452.17</v>
      </c>
      <c r="H81" s="38">
        <v>1486.83</v>
      </c>
      <c r="I81" s="38">
        <v>1443.72</v>
      </c>
      <c r="J81" s="38">
        <v>1388.3</v>
      </c>
      <c r="K81" s="38">
        <v>1368.12</v>
      </c>
      <c r="L81" s="39">
        <v>1438.29</v>
      </c>
      <c r="M81" s="36">
        <v>1304.76</v>
      </c>
      <c r="N81" s="36">
        <f>VLOOKUP(B81,'[1]999 ГВС декабрь 2015г.'!$C$11:$F$142,4,0)</f>
        <v>1267.72</v>
      </c>
    </row>
    <row r="82" spans="1:14" x14ac:dyDescent="0.2">
      <c r="A82" s="18">
        <f t="shared" si="1"/>
        <v>79</v>
      </c>
      <c r="B82" s="19" t="s">
        <v>201</v>
      </c>
      <c r="C82" s="36">
        <v>1663</v>
      </c>
      <c r="D82" s="36">
        <v>1697.17</v>
      </c>
      <c r="E82" s="35">
        <v>1700</v>
      </c>
      <c r="F82" s="35">
        <v>1675.83</v>
      </c>
      <c r="G82" s="37">
        <v>1595.39</v>
      </c>
      <c r="H82" s="38">
        <v>1578</v>
      </c>
      <c r="I82" s="38">
        <v>1592.26</v>
      </c>
      <c r="J82" s="38">
        <v>1517.54</v>
      </c>
      <c r="K82" s="38">
        <v>1497.51</v>
      </c>
      <c r="L82" s="39">
        <v>1519.07</v>
      </c>
      <c r="M82" s="36">
        <v>1395.91</v>
      </c>
      <c r="N82" s="36">
        <f>VLOOKUP(B82,'[1]999 ГВС декабрь 2015г.'!$C$11:$F$142,4,0)</f>
        <v>1313</v>
      </c>
    </row>
    <row r="83" spans="1:14" x14ac:dyDescent="0.2">
      <c r="A83" s="18">
        <f t="shared" si="1"/>
        <v>80</v>
      </c>
      <c r="B83" s="19" t="s">
        <v>80</v>
      </c>
      <c r="C83" s="36">
        <v>1602</v>
      </c>
      <c r="D83" s="36">
        <v>1643</v>
      </c>
      <c r="E83" s="35">
        <v>1692.17</v>
      </c>
      <c r="F83" s="35">
        <v>1665.5</v>
      </c>
      <c r="G83" s="37">
        <v>1556.95</v>
      </c>
      <c r="H83" s="38">
        <v>1594.96</v>
      </c>
      <c r="I83" s="38">
        <v>1541.84</v>
      </c>
      <c r="J83" s="38">
        <v>1477.09</v>
      </c>
      <c r="K83" s="38">
        <v>1458.76</v>
      </c>
      <c r="L83" s="39">
        <v>1485.58</v>
      </c>
      <c r="M83" s="36">
        <v>1436.36</v>
      </c>
      <c r="N83" s="36">
        <f>VLOOKUP(B83,'[1]999 ГВС декабрь 2015г.'!$C$11:$F$142,4,0)</f>
        <v>1277.7</v>
      </c>
    </row>
    <row r="84" spans="1:14" x14ac:dyDescent="0.2">
      <c r="A84" s="18">
        <f t="shared" si="1"/>
        <v>81</v>
      </c>
      <c r="B84" s="19" t="s">
        <v>202</v>
      </c>
      <c r="C84" s="36">
        <v>563.19000000000005</v>
      </c>
      <c r="D84" s="36">
        <v>562.22</v>
      </c>
      <c r="E84" s="35">
        <v>502.24</v>
      </c>
      <c r="F84" s="35">
        <v>646.5</v>
      </c>
      <c r="G84" s="37">
        <v>605.5</v>
      </c>
      <c r="H84" s="38">
        <v>609.83000000000004</v>
      </c>
      <c r="I84" s="38">
        <v>519.99</v>
      </c>
      <c r="J84" s="38">
        <v>649.79999999999995</v>
      </c>
      <c r="K84" s="38">
        <v>426.31</v>
      </c>
      <c r="L84" s="39">
        <v>497.23</v>
      </c>
      <c r="M84" s="36">
        <v>454.44</v>
      </c>
      <c r="N84" s="36">
        <f>VLOOKUP(B84,'[1]999 ГВС декабрь 2015г.'!$C$11:$F$142,4,0)</f>
        <v>696.22</v>
      </c>
    </row>
    <row r="85" spans="1:14" x14ac:dyDescent="0.2">
      <c r="A85" s="18">
        <f t="shared" si="1"/>
        <v>82</v>
      </c>
      <c r="B85" s="19" t="s">
        <v>203</v>
      </c>
      <c r="C85" s="36">
        <v>1641</v>
      </c>
      <c r="D85" s="36">
        <v>1600</v>
      </c>
      <c r="E85" s="35">
        <v>1622</v>
      </c>
      <c r="F85" s="35">
        <v>1501.02</v>
      </c>
      <c r="G85" s="37">
        <v>1525.67</v>
      </c>
      <c r="H85" s="38">
        <v>2300</v>
      </c>
      <c r="I85" s="38">
        <v>1537.68</v>
      </c>
      <c r="J85" s="38">
        <v>1966.33</v>
      </c>
      <c r="K85" s="38">
        <v>1460.29</v>
      </c>
      <c r="L85" s="39">
        <v>1579.08</v>
      </c>
      <c r="M85" s="36">
        <v>1475.08</v>
      </c>
      <c r="N85" s="36">
        <f>VLOOKUP(B85,'[1]999 ГВС декабрь 2015г.'!$C$11:$F$142,4,0)</f>
        <v>1320.25</v>
      </c>
    </row>
    <row r="86" spans="1:14" x14ac:dyDescent="0.2">
      <c r="A86" s="18">
        <f t="shared" si="1"/>
        <v>83</v>
      </c>
      <c r="B86" s="19" t="s">
        <v>204</v>
      </c>
      <c r="C86" s="36">
        <v>573</v>
      </c>
      <c r="D86" s="36">
        <v>580</v>
      </c>
      <c r="E86" s="35">
        <v>505</v>
      </c>
      <c r="F86" s="35">
        <v>523.29999999999995</v>
      </c>
      <c r="G86" s="37">
        <v>529.15</v>
      </c>
      <c r="H86" s="38">
        <v>511.56</v>
      </c>
      <c r="I86" s="38">
        <v>500.62</v>
      </c>
      <c r="J86" s="38">
        <v>577.66999999999996</v>
      </c>
      <c r="K86" s="38">
        <v>478.97</v>
      </c>
      <c r="L86" s="39">
        <v>547.20000000000005</v>
      </c>
      <c r="M86" s="36">
        <v>480.84</v>
      </c>
      <c r="N86" s="36">
        <f>VLOOKUP(B86,'[1]999 ГВС декабрь 2015г.'!$C$11:$F$142,4,0)</f>
        <v>494.7</v>
      </c>
    </row>
    <row r="87" spans="1:14" x14ac:dyDescent="0.2">
      <c r="A87" s="18">
        <f t="shared" si="1"/>
        <v>84</v>
      </c>
      <c r="B87" s="19" t="s">
        <v>205</v>
      </c>
      <c r="C87" s="36">
        <v>607</v>
      </c>
      <c r="D87" s="36">
        <v>600</v>
      </c>
      <c r="E87" s="35">
        <v>613</v>
      </c>
      <c r="F87" s="35">
        <v>610.74</v>
      </c>
      <c r="G87" s="37">
        <v>608.52</v>
      </c>
      <c r="H87" s="38">
        <v>594.85</v>
      </c>
      <c r="I87" s="38">
        <v>613.54</v>
      </c>
      <c r="J87" s="38">
        <v>557.47</v>
      </c>
      <c r="K87" s="38">
        <v>542.35</v>
      </c>
      <c r="L87" s="39">
        <v>607.82000000000005</v>
      </c>
      <c r="M87" s="36">
        <v>574.15</v>
      </c>
      <c r="N87" s="36">
        <f>VLOOKUP(B87,'[1]999 ГВС декабрь 2015г.'!$C$11:$F$142,4,0)</f>
        <v>486.13</v>
      </c>
    </row>
    <row r="88" spans="1:14" x14ac:dyDescent="0.2">
      <c r="A88" s="18">
        <f t="shared" si="1"/>
        <v>85</v>
      </c>
      <c r="B88" s="19" t="s">
        <v>206</v>
      </c>
      <c r="C88" s="36">
        <v>1189.03</v>
      </c>
      <c r="D88" s="36">
        <v>1272.5999999999999</v>
      </c>
      <c r="E88" s="35">
        <v>1188.3699999999999</v>
      </c>
      <c r="F88" s="35">
        <v>1160.83</v>
      </c>
      <c r="G88" s="37">
        <v>1203.02</v>
      </c>
      <c r="H88" s="38">
        <v>1219.5</v>
      </c>
      <c r="I88" s="38">
        <v>1220.58</v>
      </c>
      <c r="J88" s="38">
        <v>1159.28</v>
      </c>
      <c r="K88" s="38">
        <v>1101.28</v>
      </c>
      <c r="L88" s="39">
        <v>1162.07</v>
      </c>
      <c r="M88" s="36">
        <v>1046.7</v>
      </c>
      <c r="N88" s="36">
        <f>VLOOKUP(B88,'[1]999 ГВС декабрь 2015г.'!$C$11:$F$142,4,0)</f>
        <v>925.36</v>
      </c>
    </row>
    <row r="89" spans="1:14" x14ac:dyDescent="0.2">
      <c r="A89" s="18">
        <f t="shared" si="1"/>
        <v>86</v>
      </c>
      <c r="B89" s="19" t="s">
        <v>207</v>
      </c>
      <c r="C89" s="36">
        <v>812</v>
      </c>
      <c r="D89" s="36">
        <v>800</v>
      </c>
      <c r="E89" s="35">
        <v>805</v>
      </c>
      <c r="F89" s="35">
        <v>793.15</v>
      </c>
      <c r="G89" s="37">
        <v>812.32</v>
      </c>
      <c r="H89" s="38">
        <v>789.89</v>
      </c>
      <c r="I89" s="38">
        <v>779.75</v>
      </c>
      <c r="J89" s="38">
        <v>779.13</v>
      </c>
      <c r="K89" s="38">
        <v>742.52</v>
      </c>
      <c r="L89" s="39">
        <v>848.66</v>
      </c>
      <c r="M89" s="36">
        <v>732.43</v>
      </c>
      <c r="N89" s="36">
        <f>VLOOKUP(B89,'[1]999 ГВС декабрь 2015г.'!$C$11:$F$142,4,0)</f>
        <v>625.48</v>
      </c>
    </row>
    <row r="90" spans="1:14" x14ac:dyDescent="0.2">
      <c r="A90" s="18">
        <f t="shared" si="1"/>
        <v>87</v>
      </c>
      <c r="B90" s="19" t="s">
        <v>208</v>
      </c>
      <c r="C90" s="36">
        <v>799.83</v>
      </c>
      <c r="D90" s="36">
        <v>750</v>
      </c>
      <c r="E90" s="35">
        <v>762</v>
      </c>
      <c r="F90" s="35">
        <v>739.16</v>
      </c>
      <c r="G90" s="37">
        <v>747.18</v>
      </c>
      <c r="H90" s="38">
        <v>768.93</v>
      </c>
      <c r="I90" s="38">
        <v>730.93</v>
      </c>
      <c r="J90" s="38">
        <v>753.93</v>
      </c>
      <c r="K90" s="38">
        <v>730.15</v>
      </c>
      <c r="L90" s="39">
        <v>807.76</v>
      </c>
      <c r="M90" s="36">
        <v>738.58</v>
      </c>
      <c r="N90" s="36">
        <f>VLOOKUP(B90,'[1]999 ГВС декабрь 2015г.'!$C$11:$F$142,4,0)</f>
        <v>626.66</v>
      </c>
    </row>
    <row r="91" spans="1:14" x14ac:dyDescent="0.2">
      <c r="A91" s="18">
        <f t="shared" si="1"/>
        <v>88</v>
      </c>
      <c r="B91" s="19" t="s">
        <v>209</v>
      </c>
      <c r="C91" s="36">
        <v>1208</v>
      </c>
      <c r="D91" s="36">
        <v>1260.33</v>
      </c>
      <c r="E91" s="35">
        <v>1200</v>
      </c>
      <c r="F91" s="35">
        <v>1099.83</v>
      </c>
      <c r="G91" s="37">
        <v>1145.25</v>
      </c>
      <c r="H91" s="38">
        <v>1212.0899999999999</v>
      </c>
      <c r="I91" s="38">
        <v>1145.72</v>
      </c>
      <c r="J91" s="38">
        <v>1123.83</v>
      </c>
      <c r="K91" s="38">
        <v>1078.52</v>
      </c>
      <c r="L91" s="39">
        <v>1075.8499999999999</v>
      </c>
      <c r="M91" s="36">
        <v>1013.23</v>
      </c>
      <c r="N91" s="36">
        <f>VLOOKUP(B91,'[1]999 ГВС декабрь 2015г.'!$C$11:$F$142,4,0)</f>
        <v>944.07</v>
      </c>
    </row>
    <row r="92" spans="1:14" x14ac:dyDescent="0.2">
      <c r="A92" s="18">
        <f t="shared" si="1"/>
        <v>89</v>
      </c>
      <c r="B92" s="19" t="s">
        <v>89</v>
      </c>
      <c r="C92" s="36">
        <v>775</v>
      </c>
      <c r="D92" s="36">
        <v>800.33</v>
      </c>
      <c r="E92" s="35">
        <v>872</v>
      </c>
      <c r="F92" s="35">
        <v>855.83</v>
      </c>
      <c r="G92" s="37">
        <v>722.22</v>
      </c>
      <c r="H92" s="38">
        <v>759.33</v>
      </c>
      <c r="I92" s="38">
        <v>720.06</v>
      </c>
      <c r="J92" s="38">
        <v>949.33</v>
      </c>
      <c r="K92" s="38">
        <v>709.08</v>
      </c>
      <c r="L92" s="39">
        <v>785.55</v>
      </c>
      <c r="M92" s="36">
        <v>663.95</v>
      </c>
      <c r="N92" s="36">
        <f>VLOOKUP(B92,'[1]999 ГВС декабрь 2015г.'!$C$11:$F$142,4,0)</f>
        <v>556.23</v>
      </c>
    </row>
    <row r="93" spans="1:14" x14ac:dyDescent="0.2">
      <c r="A93" s="18">
        <f t="shared" si="1"/>
        <v>90</v>
      </c>
      <c r="B93" s="19" t="s">
        <v>210</v>
      </c>
      <c r="C93" s="36">
        <v>1946</v>
      </c>
      <c r="D93" s="36">
        <v>1879</v>
      </c>
      <c r="E93" s="35">
        <v>1441</v>
      </c>
      <c r="F93" s="35">
        <v>1408.21</v>
      </c>
      <c r="G93" s="37">
        <v>2011.17</v>
      </c>
      <c r="H93" s="38">
        <v>1828.5</v>
      </c>
      <c r="I93" s="38">
        <v>1737.67</v>
      </c>
      <c r="J93" s="38">
        <v>1380.31</v>
      </c>
      <c r="K93" s="38">
        <v>1268.95</v>
      </c>
      <c r="L93" s="39">
        <v>1329.19</v>
      </c>
      <c r="M93" s="36">
        <v>1234.73</v>
      </c>
      <c r="N93" s="36">
        <f>VLOOKUP(B93,'[1]999 ГВС декабрь 2015г.'!$C$11:$F$142,4,0)</f>
        <v>1123.5999999999999</v>
      </c>
    </row>
    <row r="94" spans="1:14" x14ac:dyDescent="0.2">
      <c r="A94" s="18">
        <f t="shared" si="1"/>
        <v>91</v>
      </c>
      <c r="B94" s="19" t="s">
        <v>91</v>
      </c>
      <c r="C94" s="36">
        <v>724</v>
      </c>
      <c r="D94" s="36">
        <v>750</v>
      </c>
      <c r="E94" s="35">
        <v>719</v>
      </c>
      <c r="F94" s="35">
        <v>721.95</v>
      </c>
      <c r="G94" s="37">
        <v>717.95</v>
      </c>
      <c r="H94" s="38">
        <v>735.39</v>
      </c>
      <c r="I94" s="38">
        <v>737.02</v>
      </c>
      <c r="J94" s="38">
        <v>710.11</v>
      </c>
      <c r="K94" s="38">
        <v>717.79</v>
      </c>
      <c r="L94" s="39">
        <v>799.9</v>
      </c>
      <c r="M94" s="36">
        <v>704.68</v>
      </c>
      <c r="N94" s="36">
        <f>VLOOKUP(B94,'[1]999 ГВС декабрь 2015г.'!$C$11:$F$142,4,0)</f>
        <v>582.55999999999995</v>
      </c>
    </row>
    <row r="95" spans="1:14" x14ac:dyDescent="0.2">
      <c r="A95" s="18">
        <f t="shared" si="1"/>
        <v>92</v>
      </c>
      <c r="B95" s="19" t="s">
        <v>92</v>
      </c>
      <c r="C95" s="36">
        <v>970</v>
      </c>
      <c r="D95" s="36">
        <v>1013.5</v>
      </c>
      <c r="E95" s="35">
        <v>678.67</v>
      </c>
      <c r="F95" s="35">
        <v>797</v>
      </c>
      <c r="G95" s="37">
        <v>707.17</v>
      </c>
      <c r="H95" s="38">
        <v>678.33</v>
      </c>
      <c r="I95" s="38">
        <v>611.30999999999995</v>
      </c>
      <c r="J95" s="38">
        <v>646.5</v>
      </c>
      <c r="K95" s="38">
        <v>616.04999999999995</v>
      </c>
      <c r="L95" s="39">
        <v>711.31</v>
      </c>
      <c r="M95" s="36">
        <v>611.30999999999995</v>
      </c>
      <c r="N95" s="36">
        <f>VLOOKUP(B95,'[1]999 ГВС декабрь 2015г.'!$C$11:$F$142,4,0)</f>
        <v>657.87</v>
      </c>
    </row>
    <row r="96" spans="1:14" x14ac:dyDescent="0.2">
      <c r="A96" s="18">
        <f t="shared" si="1"/>
        <v>93</v>
      </c>
      <c r="B96" s="19" t="s">
        <v>211</v>
      </c>
      <c r="C96" s="36">
        <v>315</v>
      </c>
      <c r="D96" s="36">
        <v>313</v>
      </c>
      <c r="E96" s="35">
        <v>315</v>
      </c>
      <c r="F96" s="35">
        <v>297.39</v>
      </c>
      <c r="G96" s="37">
        <v>308.87</v>
      </c>
      <c r="H96" s="38">
        <v>320.69</v>
      </c>
      <c r="I96" s="38">
        <v>335.29</v>
      </c>
      <c r="J96" s="38">
        <v>327.11</v>
      </c>
      <c r="K96" s="38">
        <v>315.24</v>
      </c>
      <c r="L96" s="39">
        <v>473.25</v>
      </c>
      <c r="M96" s="36">
        <v>356.53</v>
      </c>
      <c r="N96" s="36">
        <f>VLOOKUP(B96,'[1]999 ГВС декабрь 2015г.'!$C$11:$F$142,4,0)</f>
        <v>267.82</v>
      </c>
    </row>
    <row r="97" spans="1:14" x14ac:dyDescent="0.2">
      <c r="A97" s="18">
        <f t="shared" si="1"/>
        <v>94</v>
      </c>
      <c r="B97" s="19" t="s">
        <v>93</v>
      </c>
      <c r="C97" s="36">
        <v>728.63</v>
      </c>
      <c r="D97" s="36">
        <v>772.71</v>
      </c>
      <c r="E97" s="35">
        <v>755.67</v>
      </c>
      <c r="F97" s="35">
        <v>839.77</v>
      </c>
      <c r="G97" s="37">
        <v>755.8</v>
      </c>
      <c r="H97" s="38">
        <v>759.44</v>
      </c>
      <c r="I97" s="38">
        <v>747.8</v>
      </c>
      <c r="J97" s="38">
        <v>735.38</v>
      </c>
      <c r="K97" s="38">
        <v>677.99</v>
      </c>
      <c r="L97" s="39">
        <v>815.47</v>
      </c>
      <c r="M97" s="36">
        <v>656.67</v>
      </c>
      <c r="N97" s="36">
        <f>VLOOKUP(B97,'[1]999 ГВС декабрь 2015г.'!$C$11:$F$142,4,0)</f>
        <v>565.41999999999996</v>
      </c>
    </row>
    <row r="98" spans="1:14" x14ac:dyDescent="0.2">
      <c r="A98" s="18">
        <f t="shared" si="1"/>
        <v>95</v>
      </c>
      <c r="B98" s="19" t="s">
        <v>94</v>
      </c>
      <c r="C98" s="36">
        <v>1885</v>
      </c>
      <c r="D98" s="36">
        <v>2056.67</v>
      </c>
      <c r="E98" s="35">
        <v>1890</v>
      </c>
      <c r="F98" s="35">
        <v>1836.5</v>
      </c>
      <c r="G98" s="37">
        <v>1784.56</v>
      </c>
      <c r="H98" s="38">
        <v>1780.7</v>
      </c>
      <c r="I98" s="38">
        <v>1808.29</v>
      </c>
      <c r="J98" s="38">
        <v>2028.33</v>
      </c>
      <c r="K98" s="38">
        <v>1668.79</v>
      </c>
      <c r="L98" s="39">
        <v>1689.26</v>
      </c>
      <c r="M98" s="36">
        <v>1613.47</v>
      </c>
      <c r="N98" s="36">
        <f>VLOOKUP(B98,'[1]999 ГВС декабрь 2015г.'!$C$11:$F$142,4,0)</f>
        <v>1433.41</v>
      </c>
    </row>
    <row r="99" spans="1:14" x14ac:dyDescent="0.2">
      <c r="A99" s="18">
        <f t="shared" si="1"/>
        <v>96</v>
      </c>
      <c r="B99" s="19" t="s">
        <v>95</v>
      </c>
      <c r="C99" s="36">
        <v>922</v>
      </c>
      <c r="D99" s="36">
        <v>885.17</v>
      </c>
      <c r="E99" s="35">
        <v>1000.17</v>
      </c>
      <c r="F99" s="35">
        <v>1107.17</v>
      </c>
      <c r="G99" s="37">
        <v>858.05</v>
      </c>
      <c r="H99" s="38">
        <v>902.17</v>
      </c>
      <c r="I99" s="38">
        <v>838.35</v>
      </c>
      <c r="J99" s="38">
        <v>842.43</v>
      </c>
      <c r="K99" s="38">
        <v>729.18</v>
      </c>
      <c r="L99" s="39">
        <v>815.36</v>
      </c>
      <c r="M99" s="36">
        <v>803.21</v>
      </c>
      <c r="N99" s="36">
        <f>VLOOKUP(B99,'[1]999 ГВС декабрь 2015г.'!$C$11:$F$142,4,0)</f>
        <v>720.9</v>
      </c>
    </row>
    <row r="100" spans="1:14" x14ac:dyDescent="0.2">
      <c r="A100" s="18">
        <f t="shared" si="1"/>
        <v>97</v>
      </c>
      <c r="B100" s="19" t="s">
        <v>212</v>
      </c>
      <c r="C100" s="36">
        <v>717.37</v>
      </c>
      <c r="D100" s="36">
        <v>722.97</v>
      </c>
      <c r="E100" s="35">
        <v>746.39</v>
      </c>
      <c r="F100" s="35">
        <v>741.83</v>
      </c>
      <c r="G100" s="37">
        <v>739.62</v>
      </c>
      <c r="H100" s="38">
        <v>788.36</v>
      </c>
      <c r="I100" s="38">
        <v>768.37</v>
      </c>
      <c r="J100" s="38">
        <v>776.14</v>
      </c>
      <c r="K100" s="38">
        <v>659.47</v>
      </c>
      <c r="L100" s="39">
        <v>757.32</v>
      </c>
      <c r="M100" s="36">
        <v>732.27</v>
      </c>
      <c r="N100" s="36">
        <f>VLOOKUP(B100,'[1]999 ГВС декабрь 2015г.'!$C$11:$F$142,4,0)</f>
        <v>714.92</v>
      </c>
    </row>
    <row r="101" spans="1:14" x14ac:dyDescent="0.2">
      <c r="A101" s="18">
        <f t="shared" si="1"/>
        <v>98</v>
      </c>
      <c r="B101" s="19" t="s">
        <v>213</v>
      </c>
      <c r="C101" s="36">
        <v>2755</v>
      </c>
      <c r="D101" s="36">
        <v>2544</v>
      </c>
      <c r="E101" s="35">
        <v>2750</v>
      </c>
      <c r="F101" s="35">
        <v>2666.95</v>
      </c>
      <c r="G101" s="37">
        <v>2619.13</v>
      </c>
      <c r="H101" s="38">
        <v>4019</v>
      </c>
      <c r="I101" s="38">
        <v>3654.67</v>
      </c>
      <c r="J101" s="38">
        <v>3654.67</v>
      </c>
      <c r="K101" s="38">
        <v>2275.14</v>
      </c>
      <c r="L101" s="39">
        <v>2307.96</v>
      </c>
      <c r="M101" s="36">
        <v>2395.48</v>
      </c>
      <c r="N101" s="36">
        <f>VLOOKUP(B101,'[1]999 ГВС декабрь 2015г.'!$C$11:$F$142,4,0)</f>
        <v>2315.23</v>
      </c>
    </row>
    <row r="102" spans="1:14" x14ac:dyDescent="0.2">
      <c r="A102" s="18">
        <f t="shared" si="1"/>
        <v>99</v>
      </c>
      <c r="B102" s="19" t="s">
        <v>214</v>
      </c>
      <c r="C102" s="36">
        <v>1781</v>
      </c>
      <c r="D102" s="36">
        <v>1609</v>
      </c>
      <c r="E102" s="35">
        <v>1600</v>
      </c>
      <c r="F102" s="35">
        <v>1680.5</v>
      </c>
      <c r="G102" s="37">
        <v>1597.77</v>
      </c>
      <c r="H102" s="38">
        <v>1638.33</v>
      </c>
      <c r="I102" s="38">
        <v>1564.27</v>
      </c>
      <c r="J102" s="38">
        <v>1570.65</v>
      </c>
      <c r="K102" s="38">
        <v>1451.62</v>
      </c>
      <c r="L102" s="39">
        <v>1486.28</v>
      </c>
      <c r="M102" s="36">
        <v>1530.35</v>
      </c>
      <c r="N102" s="36">
        <f>VLOOKUP(B102,'[1]999 ГВС декабрь 2015г.'!$C$11:$F$142,4,0)</f>
        <v>1361.94</v>
      </c>
    </row>
    <row r="103" spans="1:14" x14ac:dyDescent="0.2">
      <c r="A103" s="18">
        <f t="shared" si="1"/>
        <v>100</v>
      </c>
      <c r="B103" s="19" t="s">
        <v>215</v>
      </c>
      <c r="C103" s="36">
        <v>1303</v>
      </c>
      <c r="D103" s="36">
        <v>1283</v>
      </c>
      <c r="E103" s="35">
        <v>1252</v>
      </c>
      <c r="F103" s="35">
        <v>1249.8900000000001</v>
      </c>
      <c r="G103" s="37">
        <v>1250.9100000000001</v>
      </c>
      <c r="H103" s="38">
        <v>1237.92</v>
      </c>
      <c r="I103" s="38">
        <v>1210.49</v>
      </c>
      <c r="J103" s="38">
        <v>1176.19</v>
      </c>
      <c r="K103" s="38">
        <v>1183.22</v>
      </c>
      <c r="L103" s="39">
        <v>1230.44</v>
      </c>
      <c r="M103" s="36">
        <v>1091.01</v>
      </c>
      <c r="N103" s="36">
        <f>VLOOKUP(B103,'[1]999 ГВС декабрь 2015г.'!$C$11:$F$142,4,0)</f>
        <v>1013.03</v>
      </c>
    </row>
    <row r="104" spans="1:14" x14ac:dyDescent="0.2">
      <c r="A104" s="18">
        <f t="shared" si="1"/>
        <v>101</v>
      </c>
      <c r="B104" s="19" t="s">
        <v>216</v>
      </c>
      <c r="C104" s="36">
        <v>1562</v>
      </c>
      <c r="D104" s="36">
        <v>1537</v>
      </c>
      <c r="E104" s="35">
        <v>1513.33</v>
      </c>
      <c r="F104" s="35">
        <v>1538.56</v>
      </c>
      <c r="G104" s="37">
        <v>1516.68</v>
      </c>
      <c r="H104" s="38">
        <v>1530</v>
      </c>
      <c r="I104" s="38">
        <v>1477.19</v>
      </c>
      <c r="J104" s="38">
        <v>1472.62</v>
      </c>
      <c r="K104" s="38">
        <v>1375.86</v>
      </c>
      <c r="L104" s="39">
        <v>1459.26</v>
      </c>
      <c r="M104" s="36">
        <v>1416.74</v>
      </c>
      <c r="N104" s="36">
        <f>VLOOKUP(B104,'[1]999 ГВС декабрь 2015г.'!$C$11:$F$142,4,0)</f>
        <v>1187.3800000000001</v>
      </c>
    </row>
    <row r="105" spans="1:14" x14ac:dyDescent="0.2">
      <c r="A105" s="18">
        <f t="shared" si="1"/>
        <v>102</v>
      </c>
      <c r="B105" s="19" t="s">
        <v>217</v>
      </c>
      <c r="C105" s="36">
        <v>927</v>
      </c>
      <c r="D105" s="36">
        <v>867</v>
      </c>
      <c r="E105" s="35">
        <v>882</v>
      </c>
      <c r="F105" s="35">
        <v>914.33</v>
      </c>
      <c r="G105" s="37">
        <v>902.85</v>
      </c>
      <c r="H105" s="38">
        <v>878.01</v>
      </c>
      <c r="I105" s="38">
        <v>881.29</v>
      </c>
      <c r="J105" s="38">
        <v>818</v>
      </c>
      <c r="K105" s="38">
        <v>795.24</v>
      </c>
      <c r="L105" s="39">
        <v>867.15</v>
      </c>
      <c r="M105" s="36">
        <v>784.03</v>
      </c>
      <c r="N105" s="36">
        <f>VLOOKUP(B105,'[1]999 ГВС декабрь 2015г.'!$C$11:$F$142,4,0)</f>
        <v>710.79</v>
      </c>
    </row>
    <row r="106" spans="1:14" x14ac:dyDescent="0.2">
      <c r="A106" s="18">
        <f t="shared" si="1"/>
        <v>103</v>
      </c>
      <c r="B106" s="19" t="s">
        <v>218</v>
      </c>
      <c r="C106" s="36">
        <v>889</v>
      </c>
      <c r="D106" s="36">
        <v>871</v>
      </c>
      <c r="E106" s="35">
        <v>900</v>
      </c>
      <c r="F106" s="35">
        <v>903.28</v>
      </c>
      <c r="G106" s="37">
        <v>843.23</v>
      </c>
      <c r="H106" s="38">
        <v>851.55</v>
      </c>
      <c r="I106" s="38">
        <v>871.82</v>
      </c>
      <c r="J106" s="38">
        <v>1093</v>
      </c>
      <c r="K106" s="38">
        <v>779.76</v>
      </c>
      <c r="L106" s="39">
        <v>878.71</v>
      </c>
      <c r="M106" s="36">
        <v>807.67</v>
      </c>
      <c r="N106" s="36">
        <f>VLOOKUP(B106,'[1]999 ГВС декабрь 2015г.'!$C$11:$F$142,4,0)</f>
        <v>704.41</v>
      </c>
    </row>
    <row r="107" spans="1:14" x14ac:dyDescent="0.2">
      <c r="A107" s="18">
        <f t="shared" si="1"/>
        <v>104</v>
      </c>
      <c r="B107" s="19" t="s">
        <v>219</v>
      </c>
      <c r="C107" s="36">
        <v>1838</v>
      </c>
      <c r="D107" s="36">
        <v>1728.67</v>
      </c>
      <c r="E107" s="35">
        <v>1750</v>
      </c>
      <c r="F107" s="35">
        <v>1928.67</v>
      </c>
      <c r="G107" s="37">
        <v>1725.72</v>
      </c>
      <c r="H107" s="38">
        <v>2573.17</v>
      </c>
      <c r="I107" s="38">
        <v>2130.83</v>
      </c>
      <c r="J107" s="38">
        <v>1638.86</v>
      </c>
      <c r="K107" s="38">
        <v>1577.51</v>
      </c>
      <c r="L107" s="39">
        <v>1641.58</v>
      </c>
      <c r="M107" s="36">
        <v>1541.72</v>
      </c>
      <c r="N107" s="36">
        <f>VLOOKUP(B107,'[1]999 ГВС декабрь 2015г.'!$C$11:$F$142,4,0)</f>
        <v>1508.28</v>
      </c>
    </row>
    <row r="108" spans="1:14" x14ac:dyDescent="0.2">
      <c r="A108" s="18">
        <f t="shared" si="1"/>
        <v>105</v>
      </c>
      <c r="B108" s="19" t="s">
        <v>104</v>
      </c>
      <c r="C108" s="36">
        <v>1006.83</v>
      </c>
      <c r="D108" s="36">
        <v>1059.44</v>
      </c>
      <c r="E108" s="35">
        <v>934</v>
      </c>
      <c r="F108" s="35">
        <v>918.13</v>
      </c>
      <c r="G108" s="37">
        <v>935.53</v>
      </c>
      <c r="H108" s="38">
        <v>946.5</v>
      </c>
      <c r="I108" s="38">
        <v>930.59</v>
      </c>
      <c r="J108" s="38">
        <v>1293.67</v>
      </c>
      <c r="K108" s="38">
        <v>879.14</v>
      </c>
      <c r="L108" s="39">
        <v>994.58</v>
      </c>
      <c r="M108" s="36">
        <v>954.7</v>
      </c>
      <c r="N108" s="36">
        <f>VLOOKUP(B108,'[1]999 ГВС декабрь 2015г.'!$C$11:$F$142,4,0)</f>
        <v>859.88</v>
      </c>
    </row>
    <row r="109" spans="1:14" x14ac:dyDescent="0.2">
      <c r="A109" s="18">
        <f t="shared" si="1"/>
        <v>106</v>
      </c>
      <c r="B109" s="41" t="s">
        <v>239</v>
      </c>
      <c r="C109" s="36">
        <v>1011.29</v>
      </c>
      <c r="D109" s="36">
        <v>970</v>
      </c>
      <c r="E109" s="35">
        <v>948.33</v>
      </c>
      <c r="F109" s="35">
        <v>938.49</v>
      </c>
      <c r="G109" s="37">
        <v>930.46</v>
      </c>
      <c r="H109" s="38">
        <v>956.52</v>
      </c>
      <c r="I109" s="38">
        <v>927.75</v>
      </c>
      <c r="J109" s="38">
        <v>928.08</v>
      </c>
      <c r="K109" s="38">
        <v>899.13</v>
      </c>
      <c r="L109" s="39">
        <v>972.79</v>
      </c>
      <c r="M109" s="36">
        <v>891.45</v>
      </c>
      <c r="N109" s="36">
        <f>VLOOKUP(B109,'[1]999 ГВС декабрь 2015г.'!$C$11:$F$142,4,0)</f>
        <v>763.94</v>
      </c>
    </row>
    <row r="110" spans="1:14" x14ac:dyDescent="0.2">
      <c r="A110" s="18">
        <f t="shared" si="1"/>
        <v>107</v>
      </c>
      <c r="B110" s="19" t="s">
        <v>220</v>
      </c>
      <c r="C110" s="36">
        <v>776</v>
      </c>
      <c r="D110" s="36">
        <v>777</v>
      </c>
      <c r="E110" s="35">
        <v>747</v>
      </c>
      <c r="F110" s="35">
        <v>725.92</v>
      </c>
      <c r="G110" s="37">
        <v>753.46</v>
      </c>
      <c r="H110" s="38">
        <v>760.96</v>
      </c>
      <c r="I110" s="38">
        <v>736.35</v>
      </c>
      <c r="J110" s="38">
        <v>717.08</v>
      </c>
      <c r="K110" s="38">
        <v>675.68</v>
      </c>
      <c r="L110" s="39">
        <v>785.24</v>
      </c>
      <c r="M110" s="36">
        <v>690.05</v>
      </c>
      <c r="N110" s="36">
        <f>VLOOKUP(B110,'[1]999 ГВС декабрь 2015г.'!$C$11:$F$142,4,0)</f>
        <v>581.29</v>
      </c>
    </row>
    <row r="111" spans="1:14" x14ac:dyDescent="0.2">
      <c r="A111" s="18">
        <f t="shared" si="1"/>
        <v>108</v>
      </c>
      <c r="B111" s="19" t="s">
        <v>221</v>
      </c>
      <c r="C111" s="36">
        <v>734</v>
      </c>
      <c r="D111" s="36">
        <v>761</v>
      </c>
      <c r="E111" s="35">
        <v>754</v>
      </c>
      <c r="F111" s="35">
        <v>758.21</v>
      </c>
      <c r="G111" s="37">
        <v>766.26</v>
      </c>
      <c r="H111" s="38">
        <v>732.69</v>
      </c>
      <c r="I111" s="38">
        <v>933</v>
      </c>
      <c r="J111" s="38">
        <v>708.85</v>
      </c>
      <c r="K111" s="38">
        <v>688.28</v>
      </c>
      <c r="L111" s="39">
        <v>780.14</v>
      </c>
      <c r="M111" s="36">
        <v>675.4</v>
      </c>
      <c r="N111" s="36">
        <f>VLOOKUP(B111,'[1]999 ГВС декабрь 2015г.'!$C$11:$F$142,4,0)</f>
        <v>596.12</v>
      </c>
    </row>
    <row r="112" spans="1:14" x14ac:dyDescent="0.2">
      <c r="A112" s="18">
        <f t="shared" si="1"/>
        <v>109</v>
      </c>
      <c r="B112" s="19" t="s">
        <v>222</v>
      </c>
      <c r="C112" s="36">
        <v>808</v>
      </c>
      <c r="D112" s="36">
        <v>776</v>
      </c>
      <c r="E112" s="35">
        <v>789</v>
      </c>
      <c r="F112" s="35">
        <v>797.62</v>
      </c>
      <c r="G112" s="37">
        <v>788.63</v>
      </c>
      <c r="H112" s="38">
        <v>810.34</v>
      </c>
      <c r="I112" s="38">
        <v>769.24</v>
      </c>
      <c r="J112" s="38">
        <v>778.43</v>
      </c>
      <c r="K112" s="38">
        <v>725</v>
      </c>
      <c r="L112" s="39">
        <v>796.68</v>
      </c>
      <c r="M112" s="36">
        <v>704.64</v>
      </c>
      <c r="N112" s="36">
        <f>VLOOKUP(B112,'[1]999 ГВС декабрь 2015г.'!$C$11:$F$142,4,0)</f>
        <v>579.78</v>
      </c>
    </row>
    <row r="113" spans="1:14" x14ac:dyDescent="0.2">
      <c r="A113" s="18">
        <f t="shared" si="1"/>
        <v>110</v>
      </c>
      <c r="B113" s="19" t="s">
        <v>223</v>
      </c>
      <c r="C113" s="36">
        <v>777</v>
      </c>
      <c r="D113" s="36">
        <v>700</v>
      </c>
      <c r="E113" s="35">
        <v>697</v>
      </c>
      <c r="F113" s="35">
        <v>661.98</v>
      </c>
      <c r="G113" s="37">
        <v>712.66</v>
      </c>
      <c r="H113" s="38">
        <v>728.31</v>
      </c>
      <c r="I113" s="38">
        <v>809</v>
      </c>
      <c r="J113" s="38">
        <v>702.04</v>
      </c>
      <c r="K113" s="38">
        <v>661.49</v>
      </c>
      <c r="L113" s="39">
        <v>758.66</v>
      </c>
      <c r="M113" s="36">
        <v>637.69000000000005</v>
      </c>
      <c r="N113" s="36">
        <f>VLOOKUP(B113,'[1]999 ГВС декабрь 2015г.'!$C$11:$F$142,4,0)</f>
        <v>591.16999999999996</v>
      </c>
    </row>
    <row r="114" spans="1:14" x14ac:dyDescent="0.2">
      <c r="A114" s="18">
        <f t="shared" si="1"/>
        <v>111</v>
      </c>
      <c r="B114" s="19" t="s">
        <v>224</v>
      </c>
      <c r="C114" s="36">
        <v>701</v>
      </c>
      <c r="D114" s="36">
        <v>680</v>
      </c>
      <c r="E114" s="35">
        <v>711</v>
      </c>
      <c r="F114" s="35">
        <v>697.63</v>
      </c>
      <c r="G114" s="37">
        <v>703.11</v>
      </c>
      <c r="H114" s="38">
        <v>713.85</v>
      </c>
      <c r="I114" s="38">
        <v>697.61</v>
      </c>
      <c r="J114" s="38">
        <v>700.24</v>
      </c>
      <c r="K114" s="38">
        <v>683.4</v>
      </c>
      <c r="L114" s="39">
        <v>737.96</v>
      </c>
      <c r="M114" s="36">
        <v>676.01</v>
      </c>
      <c r="N114" s="36">
        <f>VLOOKUP(B114,'[1]999 ГВС декабрь 2015г.'!$C$11:$F$142,4,0)</f>
        <v>551.97</v>
      </c>
    </row>
    <row r="115" spans="1:14" x14ac:dyDescent="0.2">
      <c r="A115" s="18">
        <f t="shared" si="1"/>
        <v>112</v>
      </c>
      <c r="B115" s="19" t="s">
        <v>225</v>
      </c>
      <c r="C115" s="36">
        <v>1672</v>
      </c>
      <c r="D115" s="36">
        <v>1640</v>
      </c>
      <c r="E115" s="35">
        <v>1679.17</v>
      </c>
      <c r="F115" s="35">
        <v>1712.33</v>
      </c>
      <c r="G115" s="37">
        <v>1616.15</v>
      </c>
      <c r="H115" s="38">
        <v>1769.83</v>
      </c>
      <c r="I115" s="38">
        <v>1685.9</v>
      </c>
      <c r="J115" s="38">
        <v>1550.72</v>
      </c>
      <c r="K115" s="38">
        <v>1473.37</v>
      </c>
      <c r="L115" s="39">
        <v>1527.05</v>
      </c>
      <c r="M115" s="36">
        <v>1468</v>
      </c>
      <c r="N115" s="36">
        <f>VLOOKUP(B115,'[1]999 ГВС декабрь 2015г.'!$C$11:$F$142,4,0)</f>
        <v>1359.04</v>
      </c>
    </row>
    <row r="116" spans="1:14" x14ac:dyDescent="0.2">
      <c r="A116" s="18">
        <f t="shared" si="1"/>
        <v>113</v>
      </c>
      <c r="B116" s="19" t="s">
        <v>226</v>
      </c>
      <c r="C116" s="36">
        <v>1187</v>
      </c>
      <c r="D116" s="36">
        <v>1260.67</v>
      </c>
      <c r="E116" s="35">
        <v>1173.5</v>
      </c>
      <c r="F116" s="35">
        <v>1166.23</v>
      </c>
      <c r="G116" s="37">
        <v>1174.43</v>
      </c>
      <c r="H116" s="38">
        <v>1212.26</v>
      </c>
      <c r="I116" s="38">
        <v>1184.27</v>
      </c>
      <c r="J116" s="38">
        <v>1213.72</v>
      </c>
      <c r="K116" s="38">
        <v>1139.93</v>
      </c>
      <c r="L116" s="39">
        <v>1212.17</v>
      </c>
      <c r="M116" s="36">
        <v>1075.6500000000001</v>
      </c>
      <c r="N116" s="36">
        <f>VLOOKUP(B116,'[1]999 ГВС декабрь 2015г.'!$C$11:$F$142,4,0)</f>
        <v>863.83</v>
      </c>
    </row>
    <row r="117" spans="1:14" x14ac:dyDescent="0.2">
      <c r="A117" s="18">
        <f t="shared" si="1"/>
        <v>114</v>
      </c>
      <c r="B117" s="19" t="s">
        <v>112</v>
      </c>
      <c r="C117" s="36">
        <v>1691</v>
      </c>
      <c r="D117" s="36">
        <v>1669</v>
      </c>
      <c r="E117" s="35">
        <v>1749</v>
      </c>
      <c r="F117" s="35">
        <v>1742.37</v>
      </c>
      <c r="G117" s="37">
        <v>1735.59</v>
      </c>
      <c r="H117" s="38">
        <v>1746.11</v>
      </c>
      <c r="I117" s="38">
        <v>1705.04</v>
      </c>
      <c r="J117" s="38">
        <v>1668.78</v>
      </c>
      <c r="K117" s="38">
        <v>1505.88</v>
      </c>
      <c r="L117" s="39">
        <v>1576.63</v>
      </c>
      <c r="M117" s="36">
        <v>1576.28</v>
      </c>
      <c r="N117" s="36">
        <f>VLOOKUP(B117,'[1]999 ГВС декабрь 2015г.'!$C$11:$F$142,4,0)</f>
        <v>1279.82</v>
      </c>
    </row>
    <row r="118" spans="1:14" x14ac:dyDescent="0.2">
      <c r="A118" s="18">
        <f t="shared" si="1"/>
        <v>115</v>
      </c>
      <c r="B118" s="19" t="s">
        <v>227</v>
      </c>
      <c r="C118" s="36">
        <v>1633</v>
      </c>
      <c r="D118" s="36">
        <v>1651</v>
      </c>
      <c r="E118" s="35">
        <v>1603</v>
      </c>
      <c r="F118" s="35">
        <v>2031</v>
      </c>
      <c r="G118" s="37">
        <v>2084</v>
      </c>
      <c r="H118" s="38">
        <v>2084</v>
      </c>
      <c r="I118" s="38">
        <v>2000</v>
      </c>
      <c r="J118" s="38">
        <v>1507.55</v>
      </c>
      <c r="K118" s="38">
        <v>1485.42</v>
      </c>
      <c r="L118" s="39">
        <v>1524.36</v>
      </c>
      <c r="M118" s="36">
        <v>1516.28</v>
      </c>
      <c r="N118" s="36">
        <f>VLOOKUP(B118,'[1]999 ГВС декабрь 2015г.'!$C$11:$F$142,4,0)</f>
        <v>1352.71</v>
      </c>
    </row>
    <row r="119" spans="1:14" x14ac:dyDescent="0.2">
      <c r="A119" s="18">
        <f t="shared" si="1"/>
        <v>116</v>
      </c>
      <c r="B119" s="19" t="s">
        <v>228</v>
      </c>
      <c r="C119" s="36">
        <v>1256</v>
      </c>
      <c r="D119" s="36">
        <v>990</v>
      </c>
      <c r="E119" s="35">
        <v>943.67</v>
      </c>
      <c r="F119" s="35">
        <v>1002.17</v>
      </c>
      <c r="G119" s="37">
        <v>920.86</v>
      </c>
      <c r="H119" s="38">
        <v>926.94</v>
      </c>
      <c r="I119" s="38">
        <v>926.89</v>
      </c>
      <c r="J119" s="38">
        <v>911.32</v>
      </c>
      <c r="K119" s="38">
        <v>850.16</v>
      </c>
      <c r="L119" s="39">
        <v>946.63</v>
      </c>
      <c r="M119" s="36">
        <v>888.49</v>
      </c>
      <c r="N119" s="36">
        <f>VLOOKUP(B119,'[1]999 ГВС декабрь 2015г.'!$C$11:$F$142,4,0)</f>
        <v>806.26</v>
      </c>
    </row>
    <row r="120" spans="1:14" x14ac:dyDescent="0.2">
      <c r="A120" s="18">
        <f t="shared" si="1"/>
        <v>117</v>
      </c>
      <c r="B120" s="19" t="s">
        <v>115</v>
      </c>
      <c r="C120" s="36">
        <v>2539</v>
      </c>
      <c r="D120" s="36">
        <v>2737.5</v>
      </c>
      <c r="E120" s="35">
        <v>2515.5</v>
      </c>
      <c r="F120" s="35">
        <v>2533.17</v>
      </c>
      <c r="G120" s="37">
        <v>2146.33</v>
      </c>
      <c r="H120" s="38">
        <v>2682.17</v>
      </c>
      <c r="I120" s="38">
        <v>2234.8200000000002</v>
      </c>
      <c r="J120" s="38">
        <v>2146.17</v>
      </c>
      <c r="K120" s="38">
        <v>2000.15</v>
      </c>
      <c r="L120" s="39">
        <v>2054.4299999999998</v>
      </c>
      <c r="M120" s="36">
        <v>1962.47</v>
      </c>
      <c r="N120" s="36">
        <f>VLOOKUP(B120,'[1]999 ГВС декабрь 2015г.'!$C$11:$F$142,4,0)</f>
        <v>1927.82</v>
      </c>
    </row>
    <row r="121" spans="1:14" x14ac:dyDescent="0.2">
      <c r="A121" s="18">
        <f t="shared" si="1"/>
        <v>118</v>
      </c>
      <c r="B121" s="19" t="s">
        <v>229</v>
      </c>
      <c r="C121" s="36">
        <v>1138</v>
      </c>
      <c r="D121" s="36">
        <v>1244.67</v>
      </c>
      <c r="E121" s="35">
        <v>1200</v>
      </c>
      <c r="F121" s="35">
        <v>1150</v>
      </c>
      <c r="G121" s="37">
        <v>1110.71</v>
      </c>
      <c r="H121" s="38">
        <v>1185.83</v>
      </c>
      <c r="I121" s="38">
        <v>1110.33</v>
      </c>
      <c r="J121" s="38">
        <v>1101.58</v>
      </c>
      <c r="K121" s="38">
        <v>1003.79</v>
      </c>
      <c r="L121" s="39">
        <v>1150.1500000000001</v>
      </c>
      <c r="M121" s="36">
        <v>1039.45</v>
      </c>
      <c r="N121" s="36">
        <f>VLOOKUP(B121,'[1]999 ГВС декабрь 2015г.'!$C$11:$F$142,4,0)</f>
        <v>904.51</v>
      </c>
    </row>
    <row r="122" spans="1:14" x14ac:dyDescent="0.2">
      <c r="A122" s="18">
        <f t="shared" si="1"/>
        <v>119</v>
      </c>
      <c r="B122" s="19" t="s">
        <v>117</v>
      </c>
      <c r="C122" s="36">
        <v>1491</v>
      </c>
      <c r="D122" s="36">
        <v>1412</v>
      </c>
      <c r="E122" s="35">
        <v>1488</v>
      </c>
      <c r="F122" s="35">
        <v>1587.67</v>
      </c>
      <c r="G122" s="37">
        <v>1915.33</v>
      </c>
      <c r="H122" s="38">
        <v>1915.33</v>
      </c>
      <c r="I122" s="38">
        <v>1838</v>
      </c>
      <c r="J122" s="38">
        <v>1422.17</v>
      </c>
      <c r="K122" s="38">
        <v>1244.6300000000001</v>
      </c>
      <c r="L122" s="39">
        <v>1296.56</v>
      </c>
      <c r="M122" s="36">
        <v>1252.99</v>
      </c>
      <c r="N122" s="36">
        <f>VLOOKUP(B122,'[1]999 ГВС декабрь 2015г.'!$C$11:$F$142,4,0)</f>
        <v>1213.3499999999999</v>
      </c>
    </row>
    <row r="123" spans="1:14" x14ac:dyDescent="0.2">
      <c r="A123" s="18">
        <f t="shared" si="1"/>
        <v>120</v>
      </c>
      <c r="B123" s="19" t="s">
        <v>230</v>
      </c>
      <c r="C123" s="36">
        <v>413.78</v>
      </c>
      <c r="D123" s="36">
        <v>414.86</v>
      </c>
      <c r="E123" s="35">
        <v>435.03</v>
      </c>
      <c r="F123" s="35">
        <v>380.22</v>
      </c>
      <c r="G123" s="37">
        <v>368.95</v>
      </c>
      <c r="H123" s="38">
        <v>376.71</v>
      </c>
      <c r="I123" s="38">
        <v>384</v>
      </c>
      <c r="J123" s="38">
        <v>376.6</v>
      </c>
      <c r="K123" s="38">
        <v>354.99</v>
      </c>
      <c r="L123" s="39">
        <v>444.23</v>
      </c>
      <c r="M123" s="36">
        <v>356.77</v>
      </c>
      <c r="N123" s="36">
        <f>VLOOKUP(B123,'[1]999 ГВС декабрь 2015г.'!$C$11:$F$142,4,0)</f>
        <v>341.85</v>
      </c>
    </row>
    <row r="124" spans="1:14" x14ac:dyDescent="0.2">
      <c r="A124" s="18">
        <f t="shared" si="1"/>
        <v>121</v>
      </c>
      <c r="B124" s="19" t="s">
        <v>231</v>
      </c>
      <c r="C124" s="36">
        <v>940.5</v>
      </c>
      <c r="D124" s="36">
        <v>940.5</v>
      </c>
      <c r="E124" s="35">
        <v>883.17</v>
      </c>
      <c r="F124" s="35">
        <v>881.5</v>
      </c>
      <c r="G124" s="37">
        <v>800.17</v>
      </c>
      <c r="H124" s="38">
        <v>871.06</v>
      </c>
      <c r="I124" s="38">
        <v>825.36</v>
      </c>
      <c r="J124" s="38">
        <v>1119.33</v>
      </c>
      <c r="K124" s="38">
        <v>803.55</v>
      </c>
      <c r="L124" s="39">
        <v>894.45</v>
      </c>
      <c r="M124" s="36">
        <v>792.44</v>
      </c>
      <c r="N124" s="36">
        <f>VLOOKUP(B124,'[1]999 ГВС декабрь 2015г.'!$C$11:$F$142,4,0)</f>
        <v>664.27</v>
      </c>
    </row>
    <row r="125" spans="1:14" x14ac:dyDescent="0.2">
      <c r="A125" s="18">
        <f t="shared" si="1"/>
        <v>122</v>
      </c>
      <c r="B125" s="19" t="s">
        <v>232</v>
      </c>
      <c r="C125" s="36">
        <v>721</v>
      </c>
      <c r="D125" s="36">
        <v>742</v>
      </c>
      <c r="E125" s="35">
        <v>720</v>
      </c>
      <c r="F125" s="35">
        <v>726.25</v>
      </c>
      <c r="G125" s="37">
        <v>688.56</v>
      </c>
      <c r="H125" s="38">
        <v>757.5</v>
      </c>
      <c r="I125" s="38">
        <v>714.54</v>
      </c>
      <c r="J125" s="38">
        <v>673.49</v>
      </c>
      <c r="K125" s="38">
        <v>714.14</v>
      </c>
      <c r="L125" s="39">
        <v>754.79</v>
      </c>
      <c r="M125" s="36">
        <v>681.86</v>
      </c>
      <c r="N125" s="36">
        <f>VLOOKUP(B125,'[1]999 ГВС декабрь 2015г.'!$C$11:$F$142,4,0)</f>
        <v>576.78</v>
      </c>
    </row>
    <row r="126" spans="1:14" x14ac:dyDescent="0.2">
      <c r="A126" s="18">
        <f t="shared" si="1"/>
        <v>123</v>
      </c>
      <c r="B126" s="19" t="s">
        <v>233</v>
      </c>
      <c r="C126" s="36">
        <v>3194.17</v>
      </c>
      <c r="D126" s="36">
        <v>3308.17</v>
      </c>
      <c r="E126" s="35">
        <v>2426</v>
      </c>
      <c r="F126" s="35">
        <v>2427.69</v>
      </c>
      <c r="G126" s="37">
        <v>2448.5300000000002</v>
      </c>
      <c r="H126" s="38">
        <v>4618.17</v>
      </c>
      <c r="I126" s="38">
        <v>4081.67</v>
      </c>
      <c r="J126" s="38">
        <v>4081.67</v>
      </c>
      <c r="K126" s="38">
        <v>2032.84</v>
      </c>
      <c r="L126" s="39">
        <v>2082.6999999999998</v>
      </c>
      <c r="M126" s="36">
        <v>2190.6999999999998</v>
      </c>
      <c r="N126" s="36">
        <f>VLOOKUP(B126,'[1]999 ГВС декабрь 2015г.'!$C$11:$F$142,4,0)</f>
        <v>1943.63</v>
      </c>
    </row>
    <row r="127" spans="1:14" x14ac:dyDescent="0.2">
      <c r="A127" s="18">
        <f t="shared" si="1"/>
        <v>124</v>
      </c>
      <c r="B127" s="19" t="s">
        <v>121</v>
      </c>
      <c r="C127" s="36">
        <v>797</v>
      </c>
      <c r="D127" s="36">
        <v>787</v>
      </c>
      <c r="E127" s="35">
        <v>823</v>
      </c>
      <c r="F127" s="35">
        <v>801.67</v>
      </c>
      <c r="G127" s="37">
        <v>815.6</v>
      </c>
      <c r="H127" s="38">
        <v>800.71</v>
      </c>
      <c r="I127" s="38">
        <v>781.22</v>
      </c>
      <c r="J127" s="38">
        <v>808.26</v>
      </c>
      <c r="K127" s="38">
        <v>747.95</v>
      </c>
      <c r="L127" s="39">
        <v>834.31</v>
      </c>
      <c r="M127" s="36">
        <v>784.64</v>
      </c>
      <c r="N127" s="36">
        <f>VLOOKUP(B127,'[1]999 ГВС декабрь 2015г.'!$C$11:$F$142,4,0)</f>
        <v>620.75</v>
      </c>
    </row>
    <row r="128" spans="1:14" x14ac:dyDescent="0.2">
      <c r="A128" s="18">
        <f t="shared" si="1"/>
        <v>125</v>
      </c>
      <c r="B128" s="19" t="s">
        <v>234</v>
      </c>
      <c r="C128" s="36">
        <v>3208.5</v>
      </c>
      <c r="D128" s="36">
        <v>3848.33</v>
      </c>
      <c r="E128" s="35">
        <v>2759</v>
      </c>
      <c r="F128" s="35">
        <v>3376.67</v>
      </c>
      <c r="G128" s="37">
        <v>2866.67</v>
      </c>
      <c r="H128" s="38">
        <v>2885.67</v>
      </c>
      <c r="I128" s="38">
        <v>2442</v>
      </c>
      <c r="J128" s="38">
        <v>2779.5</v>
      </c>
      <c r="K128" s="38">
        <v>2160.44</v>
      </c>
      <c r="L128" s="39">
        <v>2238.5300000000002</v>
      </c>
      <c r="M128" s="36">
        <v>2215.65</v>
      </c>
      <c r="N128" s="36">
        <f>VLOOKUP(B128,'[1]999 ГВС декабрь 2015г.'!$C$11:$F$142,4,0)</f>
        <v>2221.5</v>
      </c>
    </row>
    <row r="129" spans="1:14" x14ac:dyDescent="0.2">
      <c r="A129" s="18">
        <f t="shared" si="1"/>
        <v>126</v>
      </c>
      <c r="B129" s="19" t="s">
        <v>235</v>
      </c>
      <c r="C129" s="36">
        <v>1176</v>
      </c>
      <c r="D129" s="36">
        <v>1152.17</v>
      </c>
      <c r="E129" s="35">
        <v>1179.17</v>
      </c>
      <c r="F129" s="35">
        <v>1218.17</v>
      </c>
      <c r="G129" s="37">
        <v>1050.57</v>
      </c>
      <c r="H129" s="38">
        <v>1141.5899999999999</v>
      </c>
      <c r="I129" s="38">
        <v>1064.19</v>
      </c>
      <c r="J129" s="38">
        <v>1172.17</v>
      </c>
      <c r="K129" s="38">
        <v>927.73</v>
      </c>
      <c r="L129" s="39">
        <v>1033.1199999999999</v>
      </c>
      <c r="M129" s="36">
        <v>1013.7</v>
      </c>
      <c r="N129" s="36">
        <f>VLOOKUP(B129,'[1]999 ГВС декабрь 2015г.'!$C$11:$F$142,4,0)</f>
        <v>842.87</v>
      </c>
    </row>
    <row r="130" spans="1:14" x14ac:dyDescent="0.2">
      <c r="A130" s="18">
        <f t="shared" si="1"/>
        <v>127</v>
      </c>
      <c r="B130" s="19" t="s">
        <v>236</v>
      </c>
      <c r="C130" s="36">
        <v>1091</v>
      </c>
      <c r="D130" s="36">
        <v>1129</v>
      </c>
      <c r="E130" s="35">
        <v>1174.67</v>
      </c>
      <c r="F130" s="35">
        <v>1146.17</v>
      </c>
      <c r="G130" s="37">
        <v>1102.83</v>
      </c>
      <c r="H130" s="38">
        <v>1161.6600000000001</v>
      </c>
      <c r="I130" s="38">
        <v>1168.33</v>
      </c>
      <c r="J130" s="38">
        <v>1416.83</v>
      </c>
      <c r="K130" s="38">
        <v>984.42</v>
      </c>
      <c r="L130" s="39">
        <v>1087.6300000000001</v>
      </c>
      <c r="M130" s="36">
        <v>1046.18</v>
      </c>
      <c r="N130" s="36">
        <f>VLOOKUP(B130,'[1]999 ГВС декабрь 2015г.'!$C$11:$F$142,4,0)</f>
        <v>888.77</v>
      </c>
    </row>
    <row r="131" spans="1:14" x14ac:dyDescent="0.2">
      <c r="A131" s="18">
        <f t="shared" si="1"/>
        <v>128</v>
      </c>
      <c r="B131" s="19" t="s">
        <v>125</v>
      </c>
      <c r="C131" s="36">
        <v>1602.5</v>
      </c>
      <c r="D131" s="36">
        <v>1812.67</v>
      </c>
      <c r="E131" s="35">
        <v>1666.5</v>
      </c>
      <c r="F131" s="35">
        <v>1666.17</v>
      </c>
      <c r="G131" s="37">
        <v>1450.78</v>
      </c>
      <c r="H131" s="38">
        <v>1534</v>
      </c>
      <c r="I131" s="38">
        <v>1446.8</v>
      </c>
      <c r="J131" s="38">
        <v>1466.67</v>
      </c>
      <c r="K131" s="38">
        <v>1257.98</v>
      </c>
      <c r="L131" s="39">
        <v>1325.29</v>
      </c>
      <c r="M131" s="36">
        <v>1290.97</v>
      </c>
      <c r="N131" s="36">
        <f>VLOOKUP(B131,'[1]999 ГВС декабрь 2015г.'!$C$11:$F$142,4,0)</f>
        <v>1094.73</v>
      </c>
    </row>
    <row r="132" spans="1:14" x14ac:dyDescent="0.2">
      <c r="A132" s="18">
        <f t="shared" si="1"/>
        <v>129</v>
      </c>
      <c r="B132" s="19" t="s">
        <v>126</v>
      </c>
      <c r="C132" s="36">
        <v>796.34</v>
      </c>
      <c r="D132" s="36">
        <v>935.81</v>
      </c>
      <c r="E132" s="35">
        <v>816.55</v>
      </c>
      <c r="F132" s="35">
        <v>795.86</v>
      </c>
      <c r="G132" s="37">
        <v>779.42</v>
      </c>
      <c r="H132" s="38">
        <v>800.23</v>
      </c>
      <c r="I132" s="38">
        <v>830.53</v>
      </c>
      <c r="J132" s="38">
        <v>1164.02</v>
      </c>
      <c r="K132" s="38">
        <v>742.54</v>
      </c>
      <c r="L132" s="39">
        <v>722.01</v>
      </c>
      <c r="M132" s="36">
        <v>731.34</v>
      </c>
      <c r="N132" s="36">
        <f>VLOOKUP(B132,'[1]999 ГВС декабрь 2015г.'!$C$11:$F$142,4,0)</f>
        <v>679.98</v>
      </c>
    </row>
    <row r="133" spans="1:14" x14ac:dyDescent="0.2">
      <c r="A133" s="18">
        <f t="shared" si="1"/>
        <v>130</v>
      </c>
      <c r="B133" s="19" t="s">
        <v>127</v>
      </c>
      <c r="C133" s="36">
        <v>1627</v>
      </c>
      <c r="D133" s="36">
        <v>1695</v>
      </c>
      <c r="E133" s="35">
        <v>1657</v>
      </c>
      <c r="F133" s="35">
        <v>1645.6</v>
      </c>
      <c r="G133" s="37">
        <v>1570.53</v>
      </c>
      <c r="H133" s="38">
        <v>1623.74</v>
      </c>
      <c r="I133" s="38">
        <v>1590.3</v>
      </c>
      <c r="J133" s="38">
        <v>1572.06</v>
      </c>
      <c r="K133" s="38">
        <v>1528.93</v>
      </c>
      <c r="L133" s="39">
        <v>1598.35</v>
      </c>
      <c r="M133" s="36">
        <v>1603.78</v>
      </c>
      <c r="N133" s="36">
        <f>VLOOKUP(B133,'[1]999 ГВС декабрь 2015г.'!$C$11:$F$142,4,0)</f>
        <v>1289.29</v>
      </c>
    </row>
    <row r="134" spans="1:14" x14ac:dyDescent="0.2">
      <c r="A134" s="18">
        <f t="shared" ref="A134:A135" si="2">A133+1</f>
        <v>131</v>
      </c>
      <c r="B134" s="19" t="s">
        <v>128</v>
      </c>
      <c r="C134" s="36">
        <v>689</v>
      </c>
      <c r="D134" s="36">
        <v>688</v>
      </c>
      <c r="E134" s="35">
        <v>730</v>
      </c>
      <c r="F134" s="35">
        <v>639.85</v>
      </c>
      <c r="G134" s="37">
        <v>681.18</v>
      </c>
      <c r="H134" s="38">
        <v>675.13</v>
      </c>
      <c r="I134" s="38">
        <v>641.55999999999995</v>
      </c>
      <c r="J134" s="38">
        <v>648.46</v>
      </c>
      <c r="K134" s="38">
        <v>593.82000000000005</v>
      </c>
      <c r="L134" s="39">
        <v>711.15</v>
      </c>
      <c r="M134" s="36">
        <v>606.02</v>
      </c>
      <c r="N134" s="36">
        <f>VLOOKUP(B134,'[1]999 ГВС декабрь 2015г.'!$C$11:$F$142,4,0)</f>
        <v>564.85</v>
      </c>
    </row>
    <row r="135" spans="1:14" x14ac:dyDescent="0.2">
      <c r="A135" s="18">
        <f t="shared" si="2"/>
        <v>132</v>
      </c>
      <c r="B135" s="19" t="s">
        <v>129</v>
      </c>
      <c r="C135" s="36">
        <v>930</v>
      </c>
      <c r="D135" s="36">
        <v>886</v>
      </c>
      <c r="E135" s="35">
        <v>946</v>
      </c>
      <c r="F135" s="35">
        <v>925.92</v>
      </c>
      <c r="G135" s="37">
        <v>903.12</v>
      </c>
      <c r="H135" s="38">
        <v>886.87</v>
      </c>
      <c r="I135" s="38">
        <v>868.37</v>
      </c>
      <c r="J135" s="38">
        <v>883.31</v>
      </c>
      <c r="K135" s="38">
        <v>837.43</v>
      </c>
      <c r="L135" s="39">
        <v>930.81</v>
      </c>
      <c r="M135" s="36">
        <v>836.13</v>
      </c>
      <c r="N135" s="36">
        <f>VLOOKUP(B135,'[1]999 ГВС декабрь 2015г.'!$C$11:$F$142,4,0)</f>
        <v>666.6</v>
      </c>
    </row>
    <row r="136" spans="1:14" x14ac:dyDescent="0.2">
      <c r="C136" s="42"/>
      <c r="D136" s="42"/>
      <c r="E136" s="42"/>
      <c r="F136" s="42"/>
      <c r="G136" s="42"/>
      <c r="H136" s="42"/>
      <c r="L136" s="42"/>
      <c r="M136" s="42"/>
      <c r="N136" s="42"/>
    </row>
  </sheetData>
  <autoFilter ref="A3:N135"/>
  <mergeCells count="4">
    <mergeCell ref="A1:N1"/>
    <mergeCell ref="A2:A3"/>
    <mergeCell ref="B2:B3"/>
    <mergeCell ref="C2:N2"/>
  </mergeCells>
  <pageMargins left="0.15748031496062992" right="0.15748031496062992" top="0.15748031496062992" bottom="0.15748031496062992" header="0.15748031496062992" footer="0.15748031496062992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ГВС2012</vt:lpstr>
      <vt:lpstr>ГВС2013</vt:lpstr>
      <vt:lpstr>ГВС2014</vt:lpstr>
      <vt:lpstr>2015</vt:lpstr>
      <vt:lpstr>ГВС2012!Заголовки_для_печати</vt:lpstr>
      <vt:lpstr>ГВС2013!Заголовки_для_печати</vt:lpstr>
      <vt:lpstr>ГВС2014!Заголовки_для_печати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Наталья Евгеньевна</dc:creator>
  <cp:lastModifiedBy>mishkina_t</cp:lastModifiedBy>
  <cp:lastPrinted>2015-09-01T07:01:38Z</cp:lastPrinted>
  <dcterms:created xsi:type="dcterms:W3CDTF">2013-04-04T04:27:14Z</dcterms:created>
  <dcterms:modified xsi:type="dcterms:W3CDTF">2015-12-15T07:38:40Z</dcterms:modified>
</cp:coreProperties>
</file>